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3" i="1" l="1"/>
  <c r="I112" i="1"/>
  <c r="I100" i="1"/>
  <c r="I50" i="1"/>
  <c r="G36" i="1" l="1"/>
  <c r="I24" i="1"/>
</calcChain>
</file>

<file path=xl/sharedStrings.xml><?xml version="1.0" encoding="utf-8"?>
<sst xmlns="http://schemas.openxmlformats.org/spreadsheetml/2006/main" count="231" uniqueCount="140">
  <si>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</si>
  <si>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</si>
  <si>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</si>
  <si>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</si>
  <si>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</si>
  <si>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</si>
  <si>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</si>
  <si>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</si>
  <si>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</si>
  <si>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</si>
  <si>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</si>
  <si>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</si>
  <si>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</si>
  <si>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</si>
  <si>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</si>
  <si>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</si>
  <si>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</si>
  <si>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</si>
  <si>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APLICAÇÕESD FINANCEIRAS DOS REPASSES PÚBLICOS</t>
  </si>
  <si>
    <t>TOTAL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</si>
  <si>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</si>
  <si>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</si>
  <si>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 xml:space="preserve">importância total de R$ 77.043,10 (Setenta e Sete Mil, e Quarenta e Três Reais e Dez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</si>
  <si>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</si>
  <si>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</si>
  <si>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</si>
  <si>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</si>
  <si>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</si>
  <si>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OUTROS MATERIAIS DE CONSUMO</t>
  </si>
  <si>
    <t>ENCARGOS SOCIAIS /  PESSOAL</t>
  </si>
  <si>
    <t>MANUTENÇÃO DO PRÉDIO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</si>
  <si>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</si>
  <si>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</si>
  <si>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</si>
  <si>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</si>
  <si>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</si>
  <si>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</si>
  <si>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</si>
  <si>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</si>
  <si>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</si>
  <si>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</si>
  <si>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</si>
  <si>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</si>
  <si>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N.F. 023.163</t>
  </si>
  <si>
    <t>SUPERMERCADO BUCHAIM LTDA</t>
  </si>
  <si>
    <t>PRODUTOS DE HIGIENE E LIMPEZA</t>
  </si>
  <si>
    <t>N.F. 023.165</t>
  </si>
  <si>
    <t>R P ALVES &amp; CIA LTDA EPP CIMENCAL</t>
  </si>
  <si>
    <t>TERMO DE RESCISÃO</t>
  </si>
  <si>
    <t>AMANDA LARISSA LOPES PEREIRA</t>
  </si>
  <si>
    <t>RESCISÃO DE CONTRATO</t>
  </si>
  <si>
    <t>ENCARGOS SOCIAIS</t>
  </si>
  <si>
    <t>FUNDO DE GARANTIA POR TEMPO DE SERVIÇO</t>
  </si>
  <si>
    <t>FGTS</t>
  </si>
  <si>
    <t>N.F. 009.336</t>
  </si>
  <si>
    <t>MANUT DO PRÉDIO</t>
  </si>
  <si>
    <t>N.F. 947</t>
  </si>
  <si>
    <t>SAN REMO COMERCIO DE VIDROS LTDA - ME</t>
  </si>
  <si>
    <t>N.F. 2.411</t>
  </si>
  <si>
    <t>MARQUEZIM &amp; CIA LTDA</t>
  </si>
  <si>
    <t>N.F. 50021</t>
  </si>
  <si>
    <t>REGIONAL TELHAS IND.COM. PRODS. SIDERURGICOS LTDA</t>
  </si>
  <si>
    <t>N.F. 023.217</t>
  </si>
  <si>
    <t>N.F. 023.222</t>
  </si>
  <si>
    <t>N.F. 023.223</t>
  </si>
  <si>
    <t>C. FISCAL N 277912</t>
  </si>
  <si>
    <t>COLONHESE COSMETICOS LTDA</t>
  </si>
  <si>
    <t>N.F 099399</t>
  </si>
  <si>
    <t>COMERCIAL ZANCHETTA ASSIS EIRELI AUTOLIM</t>
  </si>
  <si>
    <t>N.F. 099403</t>
  </si>
  <si>
    <t xml:space="preserve">RECIBO DE FÉRIAS </t>
  </si>
  <si>
    <t>SUELI VIEIRA MOTA VILELLA</t>
  </si>
  <si>
    <t>PAGTO REF. FÉRIAS 2019</t>
  </si>
  <si>
    <t>JULIA DOS SANTOS CARDOSO</t>
  </si>
  <si>
    <t>FGTS RESCISÓRIO</t>
  </si>
  <si>
    <t>NFS-e 23</t>
  </si>
  <si>
    <t>FABIO ADRIANO BUENO</t>
  </si>
  <si>
    <t>HONORÁRIOS CONTABEIS</t>
  </si>
  <si>
    <t>SECRETARIA DA RECEITA FEDERAL DO BRASIL</t>
  </si>
  <si>
    <t>I.R.</t>
  </si>
  <si>
    <t>INSS</t>
  </si>
  <si>
    <t>N.F. 023.307</t>
  </si>
  <si>
    <t>HOLERYT</t>
  </si>
  <si>
    <t>ADRIANA CORREA DA SILVA</t>
  </si>
  <si>
    <t>PAGTO DE FUNC. REF. 09/2019</t>
  </si>
  <si>
    <t>ALESSANDRA FERNANDES DOMICIANO</t>
  </si>
  <si>
    <t>ANA LUCIA DE ALCANTARA SANTOS FRANÇA</t>
  </si>
  <si>
    <t>ANA PAULOA PIROLO DUTTI</t>
  </si>
  <si>
    <t>ANATERCIO DIAS</t>
  </si>
  <si>
    <t>CAROLINE DE OLIVEIRA</t>
  </si>
  <si>
    <t>CELIA REGINA BELINI</t>
  </si>
  <si>
    <t>EDIVALDO APARECIDO DE JESUS</t>
  </si>
  <si>
    <t>ERICA CONCEIÇÃO DA SILVA LEITE</t>
  </si>
  <si>
    <t>EVA APARECIDA BARBOSA DAS N MARCATTO</t>
  </si>
  <si>
    <t>FRANCISCA LUCIA DOS SANTOS</t>
  </si>
  <si>
    <t>GLAUCIANA NEGRINI DA SILVA</t>
  </si>
  <si>
    <t>JACKILINE MOREIRA DA SILVA BARREIROS DA MOTTA</t>
  </si>
  <si>
    <t>JOSE AUGUSTO DE OLIVEIRA</t>
  </si>
  <si>
    <t>MARCELA LUIZA DA SILVEIRA</t>
  </si>
  <si>
    <t>MARIA DE FATIMA CARLOS DE PAULA SILVEIRA</t>
  </si>
  <si>
    <t>MARIA DE FATIMA DE OLIVEIRA</t>
  </si>
  <si>
    <t>MARIO FERNANDES VIEIRA</t>
  </si>
  <si>
    <t>MICAELA FERREIRA</t>
  </si>
  <si>
    <t>REGINA CELIA VERGILATO</t>
  </si>
  <si>
    <t>ROSANA MARIA DA SILVA DALLA POLA</t>
  </si>
  <si>
    <t>ROSELI APARECIDA MARTINS</t>
  </si>
  <si>
    <t>ROSILENI DA SILVA FERREIRA</t>
  </si>
  <si>
    <t>ROSELI TALHAMENTO RIBEIRO</t>
  </si>
  <si>
    <t>SHEILA CORREIA ESTEVO ALMEIDA</t>
  </si>
  <si>
    <t>SILVIA RIBEIRO DA COSTA</t>
  </si>
  <si>
    <t>VERA LUCIA BRANCO</t>
  </si>
  <si>
    <t>NFS-e 14</t>
  </si>
  <si>
    <t xml:space="preserve">ODAIR DO PRADO VALÉRIO </t>
  </si>
  <si>
    <t>NFS-e 45</t>
  </si>
  <si>
    <t>JOSÉ MARCELO PEREIRA MARQUES</t>
  </si>
  <si>
    <t>N.F. 423</t>
  </si>
  <si>
    <t>NELSON GUAZELLI CIA LTDA</t>
  </si>
  <si>
    <t>N.F. 016.650</t>
  </si>
  <si>
    <t>TOCA MATERIAIS ELETRICOS LTDA</t>
  </si>
  <si>
    <t>N.F. 001.710</t>
  </si>
  <si>
    <t>SENAPACK EMBALAGENS  LTDA ME</t>
  </si>
  <si>
    <t>MAT. DE CONSUMO</t>
  </si>
  <si>
    <t>N.F. 9013</t>
  </si>
  <si>
    <t>AUTO POSTO 2 IRMÃOS C MOTA LTDA</t>
  </si>
  <si>
    <t>DESPESAS COM VEÍCULOS</t>
  </si>
  <si>
    <t>N.F. 7.783</t>
  </si>
  <si>
    <t>D.M.INFOHOUSE SUPR. DE INFORM. LTDA EPP</t>
  </si>
  <si>
    <t>MAT. DE EXPEDIENTE</t>
  </si>
  <si>
    <t>N.F. 6577</t>
  </si>
  <si>
    <t>PAPERMOTA COM. DE PAPEIS E PRES.LTDA</t>
  </si>
  <si>
    <t>MATERIAIS PEDAGÓGICOS</t>
  </si>
  <si>
    <t>FATURA</t>
  </si>
  <si>
    <t xml:space="preserve">TELEFONICA BRASIL S/A </t>
  </si>
  <si>
    <t>CELULAR</t>
  </si>
  <si>
    <t>VA LOR TOTAL RECEBIDO SETEMBRO  2019: R$: 77.043,10</t>
  </si>
  <si>
    <t>Sub-total</t>
  </si>
  <si>
    <t>__________________________________________</t>
  </si>
  <si>
    <t>José Flávio Urbanetti</t>
  </si>
  <si>
    <t>Presidente</t>
  </si>
  <si>
    <t>Cândido Mota ,17  de Outubro  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</si>
</sst>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165" fontId="10" fillId="0" borderId="9" xfId="0" applyNumberFormat="1" applyFont="1" applyBorder="1" applyAlignment="1">
      <alignment horizontal="left"/>
    </xf>
    <xf numFmtId="165" fontId="10" fillId="0" borderId="9" xfId="1" applyNumberFormat="1" applyFont="1" applyBorder="1" applyAlignment="1">
      <alignment horizontal="left"/>
    </xf>
    <xf numFmtId="165" fontId="11" fillId="0" borderId="9" xfId="0" applyNumberFormat="1" applyFont="1" applyBorder="1" applyAlignment="1">
      <alignment horizontal="left"/>
    </xf>
    <xf numFmtId="165" fontId="10" fillId="0" borderId="13" xfId="0" applyNumberFormat="1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165" fontId="10" fillId="0" borderId="0" xfId="1" applyNumberFormat="1" applyFont="1" applyBorder="1" applyAlignment="1">
      <alignment horizontal="left"/>
    </xf>
    <xf numFmtId="44" fontId="10" fillId="0" borderId="0" xfId="1" applyFont="1" applyBorder="1" applyAlignment="1">
      <alignment horizontal="left"/>
    </xf>
    <xf numFmtId="44" fontId="10" fillId="0" borderId="0" xfId="1" applyFont="1" applyBorder="1" applyAlignment="1">
      <alignment horizontal="left" shrinkToFit="1"/>
    </xf>
    <xf numFmtId="44" fontId="10" fillId="0" borderId="0" xfId="1" applyFont="1" applyBorder="1" applyAlignment="1">
      <alignment horizontal="justify"/>
    </xf>
    <xf numFmtId="165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justify"/>
    </xf>
    <xf numFmtId="44" fontId="3" fillId="0" borderId="9" xfId="1" applyFont="1" applyBorder="1" applyAlignment="1">
      <alignment horizontal="justify"/>
    </xf>
    <xf numFmtId="44" fontId="12" fillId="0" borderId="9" xfId="1" applyFont="1" applyBorder="1" applyAlignment="1">
      <alignment horizontal="justify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4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10" xfId="0" applyNumberFormat="1" applyBorder="1" applyAlignment="1">
      <alignment horizontal="center"/>
    </xf>
    <xf numFmtId="165" fontId="12" fillId="0" borderId="10" xfId="0" applyNumberFormat="1" applyFont="1" applyBorder="1" applyAlignment="1">
      <alignment horizontal="left"/>
    </xf>
    <xf numFmtId="165" fontId="12" fillId="0" borderId="12" xfId="0" applyNumberFormat="1" applyFont="1" applyBorder="1" applyAlignment="1">
      <alignment horizontal="left"/>
    </xf>
    <xf numFmtId="165" fontId="12" fillId="0" borderId="11" xfId="0" applyNumberFormat="1" applyFont="1" applyBorder="1" applyAlignment="1">
      <alignment horizontal="left"/>
    </xf>
    <xf numFmtId="165" fontId="13" fillId="0" borderId="10" xfId="0" applyNumberFormat="1" applyFont="1" applyBorder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165" fontId="13" fillId="0" borderId="11" xfId="0" applyNumberFormat="1" applyFont="1" applyBorder="1" applyAlignment="1">
      <alignment horizontal="right"/>
    </xf>
    <xf numFmtId="44" fontId="10" fillId="0" borderId="9" xfId="1" applyFont="1" applyBorder="1" applyAlignment="1">
      <alignment horizontal="justify"/>
    </xf>
    <xf numFmtId="44" fontId="12" fillId="0" borderId="9" xfId="1" applyNumberFormat="1" applyFont="1" applyBorder="1" applyAlignment="1">
      <alignment horizontal="justify"/>
    </xf>
    <xf numFmtId="44" fontId="10" fillId="0" borderId="13" xfId="1" applyFont="1" applyBorder="1" applyAlignment="1">
      <alignment horizontal="justify"/>
    </xf>
    <xf numFmtId="44" fontId="11" fillId="0" borderId="9" xfId="1" applyFont="1" applyBorder="1" applyAlignment="1">
      <alignment horizontal="justify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 shrinkToFit="1"/>
    </xf>
    <xf numFmtId="1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left" vertical="distributed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 vertical="distributed" readingOrder="1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right" vertical="distributed"/>
    </xf>
    <xf numFmtId="164" fontId="5" fillId="0" borderId="7" xfId="0" applyNumberFormat="1" applyFont="1" applyFill="1" applyBorder="1" applyAlignment="1">
      <alignment horizontal="left" vertical="distributed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4" fontId="8" fillId="0" borderId="3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left" vertical="distributed" readingOrder="1"/>
    </xf>
    <xf numFmtId="44" fontId="8" fillId="0" borderId="2" xfId="1" applyFont="1" applyFill="1" applyBorder="1" applyAlignment="1">
      <alignment horizontal="left" vertical="distributed" readingOrder="1"/>
    </xf>
    <xf numFmtId="44" fontId="8" fillId="0" borderId="3" xfId="1" applyFont="1" applyFill="1" applyBorder="1" applyAlignment="1">
      <alignment horizontal="left" vertical="distributed" readingOrder="1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0" fontId="10" fillId="0" borderId="9" xfId="0" applyFont="1" applyBorder="1" applyAlignment="1">
      <alignment horizontal="left" shrinkToFit="1"/>
    </xf>
    <xf numFmtId="49" fontId="10" fillId="0" borderId="9" xfId="0" applyNumberFormat="1" applyFont="1" applyBorder="1" applyAlignment="1">
      <alignment horizontal="left" shrinkToFit="1"/>
    </xf>
    <xf numFmtId="0" fontId="10" fillId="0" borderId="10" xfId="0" applyFont="1" applyBorder="1" applyAlignment="1">
      <alignment horizontal="left" shrinkToFit="1"/>
    </xf>
    <xf numFmtId="0" fontId="10" fillId="0" borderId="12" xfId="0" applyFont="1" applyBorder="1" applyAlignment="1">
      <alignment horizontal="left" shrinkToFit="1"/>
    </xf>
    <xf numFmtId="0" fontId="10" fillId="0" borderId="11" xfId="0" applyFont="1" applyBorder="1" applyAlignment="1">
      <alignment horizontal="left" shrinkToFit="1"/>
    </xf>
    <xf numFmtId="44" fontId="10" fillId="0" borderId="9" xfId="1" applyFont="1" applyBorder="1" applyAlignment="1">
      <alignment horizontal="left" shrinkToFit="1"/>
    </xf>
    <xf numFmtId="0" fontId="10" fillId="0" borderId="13" xfId="0" applyFont="1" applyBorder="1" applyAlignment="1">
      <alignment horizontal="left" shrinkToFit="1"/>
    </xf>
    <xf numFmtId="0" fontId="10" fillId="0" borderId="13" xfId="0" applyFont="1" applyBorder="1" applyAlignment="1">
      <alignment shrinkToFit="1"/>
    </xf>
    <xf numFmtId="49" fontId="10" fillId="0" borderId="13" xfId="0" applyNumberFormat="1" applyFont="1" applyBorder="1" applyAlignment="1">
      <alignment shrinkToFit="1"/>
    </xf>
    <xf numFmtId="0" fontId="10" fillId="0" borderId="9" xfId="0" applyFont="1" applyBorder="1" applyAlignment="1">
      <alignment horizontal="left"/>
    </xf>
    <xf numFmtId="44" fontId="10" fillId="0" borderId="9" xfId="1" applyFont="1" applyBorder="1" applyAlignment="1">
      <alignment horizontal="left"/>
    </xf>
    <xf numFmtId="0" fontId="11" fillId="0" borderId="9" xfId="0" applyFont="1" applyBorder="1" applyAlignment="1">
      <alignment horizontal="left" shrinkToFit="1"/>
    </xf>
    <xf numFmtId="0" fontId="11" fillId="0" borderId="9" xfId="0" applyFont="1" applyBorder="1" applyAlignment="1">
      <alignment horizontal="left"/>
    </xf>
    <xf numFmtId="44" fontId="14" fillId="0" borderId="9" xfId="1" applyFont="1" applyBorder="1" applyAlignment="1">
      <alignment horizontal="justify"/>
    </xf>
    <xf numFmtId="44" fontId="12" fillId="0" borderId="12" xfId="1" applyFont="1" applyBorder="1" applyAlignment="1">
      <alignment horizontal="justify"/>
    </xf>
    <xf numFmtId="44" fontId="12" fillId="0" borderId="11" xfId="1" applyFont="1" applyBorder="1" applyAlignment="1">
      <alignment horizontal="justify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justify"/>
    </xf>
    <xf numFmtId="165" fontId="10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0" fillId="0" borderId="0" xfId="0" applyBorder="1"/>
    <xf numFmtId="44" fontId="10" fillId="0" borderId="0" xfId="1" applyFont="1" applyBorder="1" applyAlignment="1">
      <alignment horizontal="justify"/>
    </xf>
    <xf numFmtId="44" fontId="3" fillId="0" borderId="0" xfId="1" applyFont="1" applyBorder="1" applyAlignment="1">
      <alignment horizontal="justify"/>
    </xf>
    <xf numFmtId="44" fontId="3" fillId="0" borderId="0" xfId="1" applyFont="1" applyBorder="1" applyAlignment="1">
      <alignment horizontal="justify"/>
    </xf>
    <xf numFmtId="44" fontId="11" fillId="0" borderId="0" xfId="1" applyFont="1" applyBorder="1" applyAlignment="1">
      <alignment horizontal="justify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4" fontId="12" fillId="0" borderId="0" xfId="1" applyNumberFormat="1" applyFont="1" applyBorder="1" applyAlignment="1">
      <alignment horizontal="justify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130"/>
  <sheetViews>
    <sheetView tabSelected="1" view="pageLayout" topLeftCell="A13" zoomScaleNormal="100" workbookViewId="0">
      <selection activeCell="AR41" sqref="AR41"/>
    </sheetView>
  </sheetViews>
  <sheetFormatPr defaultRowHeight="15" x14ac:dyDescent="0.25"/>
  <cols>
    <col min="10" max="10" width="9.28515625" customWidth="1"/>
  </cols>
  <sheetData>
    <row r="4" spans="1:10" x14ac:dyDescent="0.2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25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25">
      <c r="A6" s="38" t="s">
        <v>2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x14ac:dyDescent="0.25">
      <c r="A7" s="39" t="s">
        <v>3</v>
      </c>
      <c r="B7" s="39"/>
      <c r="C7" s="39"/>
      <c r="D7" s="39"/>
      <c r="E7" s="39"/>
      <c r="F7" s="39"/>
      <c r="G7" s="39"/>
      <c r="H7" s="39"/>
      <c r="I7" s="39"/>
      <c r="J7" s="39"/>
    </row>
    <row r="9" spans="1:10" x14ac:dyDescent="0.25">
      <c r="A9" s="1" t="s">
        <v>4</v>
      </c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 t="s">
        <v>6</v>
      </c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 t="s">
        <v>7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 t="s">
        <v>8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9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 t="s">
        <v>10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</row>
    <row r="17" spans="1:10" x14ac:dyDescent="0.25">
      <c r="A17" s="1" t="s">
        <v>12</v>
      </c>
      <c r="B17" s="1"/>
      <c r="C17" s="1"/>
      <c r="D17" s="1"/>
      <c r="E17" s="1"/>
      <c r="F17" s="1"/>
      <c r="G17" s="1"/>
      <c r="H17" s="1"/>
      <c r="I17" s="1"/>
    </row>
    <row r="18" spans="1:10" x14ac:dyDescent="0.25">
      <c r="A18" s="1" t="s">
        <v>134</v>
      </c>
      <c r="B18" s="1"/>
      <c r="C18" s="1"/>
      <c r="D18" s="1"/>
      <c r="E18" s="1"/>
      <c r="F18" s="1"/>
      <c r="G18" s="1"/>
      <c r="H18" s="1"/>
      <c r="I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0" x14ac:dyDescent="0.25">
      <c r="A20" s="40" t="s">
        <v>13</v>
      </c>
      <c r="B20" s="41"/>
      <c r="C20" s="41"/>
      <c r="D20" s="41"/>
      <c r="E20" s="41"/>
      <c r="F20" s="41"/>
      <c r="G20" s="41"/>
      <c r="H20" s="41"/>
      <c r="I20" s="41"/>
      <c r="J20" s="42"/>
    </row>
    <row r="21" spans="1:10" x14ac:dyDescent="0.25">
      <c r="A21" s="43" t="s">
        <v>14</v>
      </c>
      <c r="B21" s="44"/>
      <c r="C21" s="43" t="s">
        <v>15</v>
      </c>
      <c r="D21" s="45"/>
      <c r="E21" s="44"/>
      <c r="F21" s="43" t="s">
        <v>16</v>
      </c>
      <c r="G21" s="45"/>
      <c r="H21" s="44"/>
      <c r="I21" s="46" t="s">
        <v>17</v>
      </c>
      <c r="J21" s="47"/>
    </row>
    <row r="22" spans="1:10" x14ac:dyDescent="0.25">
      <c r="A22" s="55">
        <v>77043.100000000006</v>
      </c>
      <c r="B22" s="56"/>
      <c r="C22" s="57">
        <v>1</v>
      </c>
      <c r="D22" s="58"/>
      <c r="E22" s="59"/>
      <c r="F22" s="60">
        <v>43726</v>
      </c>
      <c r="G22" s="58"/>
      <c r="H22" s="59"/>
      <c r="I22" s="51">
        <v>77073.100000000006</v>
      </c>
      <c r="J22" s="52"/>
    </row>
    <row r="23" spans="1:10" x14ac:dyDescent="0.25">
      <c r="A23" s="48" t="s">
        <v>18</v>
      </c>
      <c r="B23" s="49"/>
      <c r="C23" s="49"/>
      <c r="D23" s="49"/>
      <c r="E23" s="49"/>
      <c r="F23" s="49"/>
      <c r="G23" s="49"/>
      <c r="H23" s="50"/>
      <c r="I23" s="51">
        <v>0</v>
      </c>
      <c r="J23" s="52"/>
    </row>
    <row r="24" spans="1:10" x14ac:dyDescent="0.25">
      <c r="A24" s="48" t="s">
        <v>19</v>
      </c>
      <c r="B24" s="49"/>
      <c r="C24" s="49"/>
      <c r="D24" s="49"/>
      <c r="E24" s="49"/>
      <c r="F24" s="49"/>
      <c r="G24" s="49"/>
      <c r="H24" s="50"/>
      <c r="I24" s="51">
        <f>SUM(I22:I23)</f>
        <v>77073.100000000006</v>
      </c>
      <c r="J24" s="52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10" x14ac:dyDescent="0.25">
      <c r="A26" s="53" t="s">
        <v>20</v>
      </c>
      <c r="B26" s="53"/>
      <c r="C26" s="53"/>
      <c r="D26" s="53"/>
      <c r="E26" s="53"/>
      <c r="F26" s="53"/>
      <c r="G26" s="53"/>
      <c r="H26" s="53"/>
      <c r="I26" s="53"/>
      <c r="J26" s="53"/>
    </row>
    <row r="27" spans="1:10" x14ac:dyDescent="0.25">
      <c r="A27" s="53" t="s">
        <v>21</v>
      </c>
      <c r="B27" s="53"/>
      <c r="C27" s="53"/>
      <c r="D27" s="53"/>
      <c r="E27" s="53"/>
      <c r="F27" s="53"/>
      <c r="G27" s="53"/>
      <c r="H27" s="53"/>
      <c r="I27" s="53"/>
      <c r="J27" s="53"/>
    </row>
    <row r="28" spans="1:10" x14ac:dyDescent="0.25">
      <c r="A28" s="54" t="s">
        <v>22</v>
      </c>
      <c r="B28" s="54"/>
      <c r="C28" s="54"/>
      <c r="D28" s="54"/>
      <c r="E28" s="54"/>
      <c r="F28" s="54"/>
      <c r="G28" s="54"/>
      <c r="H28" s="54"/>
      <c r="I28" s="54"/>
      <c r="J28" s="54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40" t="s">
        <v>23</v>
      </c>
      <c r="B30" s="41"/>
      <c r="C30" s="41"/>
      <c r="D30" s="41"/>
      <c r="E30" s="41"/>
      <c r="F30" s="41"/>
      <c r="G30" s="41"/>
      <c r="H30" s="41"/>
      <c r="I30" s="41"/>
      <c r="J30" s="42"/>
    </row>
    <row r="31" spans="1:10" x14ac:dyDescent="0.25">
      <c r="A31" s="68" t="s">
        <v>24</v>
      </c>
      <c r="B31" s="69"/>
      <c r="C31" s="69"/>
      <c r="D31" s="70" t="s">
        <v>25</v>
      </c>
      <c r="E31" s="70"/>
      <c r="F31" s="70"/>
      <c r="G31" s="70" t="s">
        <v>26</v>
      </c>
      <c r="H31" s="70"/>
      <c r="I31" s="70"/>
      <c r="J31" s="71"/>
    </row>
    <row r="32" spans="1:10" x14ac:dyDescent="0.25">
      <c r="A32" s="61" t="s">
        <v>27</v>
      </c>
      <c r="B32" s="61"/>
      <c r="C32" s="61"/>
      <c r="D32" s="63"/>
      <c r="E32" s="63"/>
      <c r="F32" s="63"/>
      <c r="G32" s="64">
        <v>1026</v>
      </c>
      <c r="H32" s="64"/>
      <c r="I32" s="64"/>
      <c r="J32" s="64"/>
    </row>
    <row r="33" spans="1:10" x14ac:dyDescent="0.25">
      <c r="A33" s="61" t="s">
        <v>28</v>
      </c>
      <c r="B33" s="61"/>
      <c r="C33" s="61"/>
      <c r="D33" s="62"/>
      <c r="E33" s="63"/>
      <c r="F33" s="63"/>
      <c r="G33" s="64">
        <v>7071.29</v>
      </c>
      <c r="H33" s="64"/>
      <c r="I33" s="64"/>
      <c r="J33" s="64"/>
    </row>
    <row r="34" spans="1:10" x14ac:dyDescent="0.25">
      <c r="A34" s="65" t="s">
        <v>29</v>
      </c>
      <c r="B34" s="65"/>
      <c r="C34" s="65"/>
      <c r="D34" s="66"/>
      <c r="E34" s="63"/>
      <c r="F34" s="63"/>
      <c r="G34" s="67">
        <v>66426.439999999988</v>
      </c>
      <c r="H34" s="67"/>
      <c r="I34" s="67"/>
      <c r="J34" s="67"/>
    </row>
    <row r="35" spans="1:10" x14ac:dyDescent="0.25">
      <c r="A35" s="75" t="s">
        <v>30</v>
      </c>
      <c r="B35" s="76"/>
      <c r="C35" s="77"/>
      <c r="D35" s="78"/>
      <c r="E35" s="79"/>
      <c r="F35" s="80"/>
      <c r="G35" s="81">
        <v>15985.56</v>
      </c>
      <c r="H35" s="82"/>
      <c r="I35" s="82"/>
      <c r="J35" s="83"/>
    </row>
    <row r="36" spans="1:10" x14ac:dyDescent="0.25">
      <c r="A36" s="72" t="s">
        <v>31</v>
      </c>
      <c r="B36" s="72"/>
      <c r="C36" s="72"/>
      <c r="D36" s="72"/>
      <c r="E36" s="72"/>
      <c r="F36" s="72"/>
      <c r="G36" s="73">
        <f>SUM(G32:G35)</f>
        <v>90509.289999999979</v>
      </c>
      <c r="H36" s="73"/>
      <c r="I36" s="73"/>
      <c r="J36" s="73"/>
    </row>
    <row r="37" spans="1:10" x14ac:dyDescent="0.25">
      <c r="A37" s="72" t="s">
        <v>32</v>
      </c>
      <c r="B37" s="72"/>
      <c r="C37" s="72"/>
      <c r="D37" s="72"/>
      <c r="E37" s="72"/>
      <c r="F37" s="72"/>
      <c r="G37" s="74">
        <v>0</v>
      </c>
      <c r="H37" s="74"/>
      <c r="I37" s="74"/>
      <c r="J37" s="74"/>
    </row>
    <row r="38" spans="1:10" x14ac:dyDescent="0.25">
      <c r="A38" s="72" t="s">
        <v>33</v>
      </c>
      <c r="B38" s="72"/>
      <c r="C38" s="72"/>
      <c r="D38" s="72"/>
      <c r="E38" s="72"/>
      <c r="F38" s="72"/>
      <c r="G38" s="74">
        <v>0</v>
      </c>
      <c r="H38" s="74"/>
      <c r="I38" s="74"/>
      <c r="J38" s="74"/>
    </row>
    <row r="39" spans="1:10" x14ac:dyDescent="0.25">
      <c r="A39" s="2"/>
      <c r="B39" s="2"/>
      <c r="C39" s="2"/>
      <c r="D39" s="2"/>
      <c r="E39" s="2"/>
      <c r="F39" s="2"/>
      <c r="H39" s="2"/>
      <c r="I39" s="2"/>
      <c r="J39" s="2"/>
    </row>
    <row r="40" spans="1:10" x14ac:dyDescent="0.25">
      <c r="A40" s="84" t="s">
        <v>34</v>
      </c>
      <c r="B40" s="84"/>
      <c r="C40" s="84"/>
      <c r="D40" s="84"/>
      <c r="E40" s="84"/>
      <c r="F40" s="84"/>
      <c r="G40" s="84"/>
      <c r="H40" s="84"/>
      <c r="I40" s="84"/>
      <c r="J40" s="84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0" x14ac:dyDescent="0.25">
      <c r="A42" s="3" t="s">
        <v>35</v>
      </c>
      <c r="B42" s="85" t="s">
        <v>36</v>
      </c>
      <c r="C42" s="86"/>
      <c r="D42" s="87" t="s">
        <v>37</v>
      </c>
      <c r="E42" s="88"/>
      <c r="F42" s="89"/>
      <c r="G42" s="90" t="s">
        <v>38</v>
      </c>
      <c r="H42" s="91"/>
      <c r="I42" s="87" t="s">
        <v>39</v>
      </c>
      <c r="J42" s="89"/>
    </row>
    <row r="43" spans="1:10" x14ac:dyDescent="0.25">
      <c r="A43" s="8" t="s">
        <v>40</v>
      </c>
      <c r="B43" s="92" t="s">
        <v>41</v>
      </c>
      <c r="C43" s="93"/>
      <c r="D43" s="94"/>
      <c r="E43" s="95"/>
      <c r="F43" s="96"/>
      <c r="G43" s="97" t="s">
        <v>42</v>
      </c>
      <c r="H43" s="98"/>
      <c r="I43" s="94"/>
      <c r="J43" s="96"/>
    </row>
    <row r="44" spans="1:10" x14ac:dyDescent="0.25">
      <c r="A44" s="7">
        <v>43714</v>
      </c>
      <c r="B44" s="105" t="s">
        <v>43</v>
      </c>
      <c r="C44" s="105"/>
      <c r="D44" s="106" t="s">
        <v>44</v>
      </c>
      <c r="E44" s="106"/>
      <c r="F44" s="106"/>
      <c r="G44" s="107" t="s">
        <v>45</v>
      </c>
      <c r="H44" s="107"/>
      <c r="I44" s="36">
        <v>48.86</v>
      </c>
      <c r="J44" s="36"/>
    </row>
    <row r="45" spans="1:10" x14ac:dyDescent="0.25">
      <c r="A45" s="4">
        <v>43714</v>
      </c>
      <c r="B45" s="99" t="s">
        <v>46</v>
      </c>
      <c r="C45" s="99"/>
      <c r="D45" s="108" t="s">
        <v>44</v>
      </c>
      <c r="E45" s="108"/>
      <c r="F45" s="108"/>
      <c r="G45" s="104" t="s">
        <v>45</v>
      </c>
      <c r="H45" s="104"/>
      <c r="I45" s="34">
        <v>220.02</v>
      </c>
      <c r="J45" s="34"/>
    </row>
    <row r="46" spans="1:10" x14ac:dyDescent="0.25">
      <c r="A46" s="4">
        <v>43717</v>
      </c>
      <c r="B46" s="99" t="s">
        <v>48</v>
      </c>
      <c r="C46" s="99"/>
      <c r="D46" s="99" t="s">
        <v>49</v>
      </c>
      <c r="E46" s="99"/>
      <c r="F46" s="99"/>
      <c r="G46" s="100" t="s">
        <v>50</v>
      </c>
      <c r="H46" s="100"/>
      <c r="I46" s="34">
        <v>4831.24</v>
      </c>
      <c r="J46" s="34"/>
    </row>
    <row r="47" spans="1:10" x14ac:dyDescent="0.25">
      <c r="A47" s="4">
        <v>43720</v>
      </c>
      <c r="B47" s="99" t="s">
        <v>51</v>
      </c>
      <c r="C47" s="99"/>
      <c r="D47" s="101" t="s">
        <v>52</v>
      </c>
      <c r="E47" s="102"/>
      <c r="F47" s="103"/>
      <c r="G47" s="104" t="s">
        <v>74</v>
      </c>
      <c r="H47" s="104"/>
      <c r="I47" s="34">
        <v>1707.33</v>
      </c>
      <c r="J47" s="34"/>
    </row>
    <row r="48" spans="1:10" x14ac:dyDescent="0.25">
      <c r="A48" s="4">
        <v>43725</v>
      </c>
      <c r="B48" s="99" t="s">
        <v>54</v>
      </c>
      <c r="C48" s="99"/>
      <c r="D48" s="108" t="s">
        <v>47</v>
      </c>
      <c r="E48" s="108"/>
      <c r="F48" s="108"/>
      <c r="G48" s="100" t="s">
        <v>55</v>
      </c>
      <c r="H48" s="100"/>
      <c r="I48" s="34">
        <v>1710</v>
      </c>
      <c r="J48" s="34"/>
    </row>
    <row r="49" spans="1:25" x14ac:dyDescent="0.25">
      <c r="A49" s="4">
        <v>43726</v>
      </c>
      <c r="B49" s="108" t="s">
        <v>56</v>
      </c>
      <c r="C49" s="108"/>
      <c r="D49" s="101" t="s">
        <v>57</v>
      </c>
      <c r="E49" s="102"/>
      <c r="F49" s="103"/>
      <c r="G49" s="108" t="s">
        <v>55</v>
      </c>
      <c r="H49" s="108"/>
      <c r="I49" s="34">
        <v>4390</v>
      </c>
      <c r="J49" s="34"/>
      <c r="L49" s="120"/>
      <c r="M49" s="120"/>
      <c r="N49" s="120"/>
      <c r="O49" s="120"/>
      <c r="P49" s="120"/>
      <c r="Q49" s="121"/>
      <c r="R49" s="121"/>
      <c r="S49" s="120"/>
      <c r="T49" s="120"/>
      <c r="U49" s="120"/>
      <c r="V49" s="120"/>
      <c r="W49" s="120"/>
      <c r="X49" s="120"/>
      <c r="Y49" s="120"/>
    </row>
    <row r="50" spans="1:25" x14ac:dyDescent="0.25">
      <c r="A50" s="19" t="s">
        <v>135</v>
      </c>
      <c r="B50" s="20"/>
      <c r="C50" s="20"/>
      <c r="D50" s="20"/>
      <c r="E50" s="20"/>
      <c r="F50" s="20"/>
      <c r="G50" s="20"/>
      <c r="H50" s="21"/>
      <c r="I50" s="22">
        <f>SUM(I44:I49)</f>
        <v>12907.45</v>
      </c>
      <c r="J50" s="23"/>
      <c r="L50" s="120"/>
      <c r="M50" s="121"/>
      <c r="N50" s="121"/>
      <c r="O50" s="120"/>
      <c r="P50" s="120"/>
      <c r="Q50" s="121"/>
      <c r="R50" s="121"/>
      <c r="S50" s="120"/>
      <c r="T50" s="120"/>
      <c r="U50" s="121"/>
      <c r="V50" s="121"/>
      <c r="W50" s="120"/>
      <c r="X50" s="122"/>
      <c r="Y50" s="122"/>
    </row>
    <row r="51" spans="1:25" x14ac:dyDescent="0.25">
      <c r="A51" s="9"/>
      <c r="B51" s="10"/>
      <c r="C51" s="10"/>
      <c r="D51" s="11"/>
      <c r="E51" s="11"/>
      <c r="F51" s="11"/>
      <c r="G51" s="11"/>
      <c r="H51" s="11"/>
      <c r="I51" s="12"/>
      <c r="J51" s="12"/>
      <c r="L51" s="120"/>
      <c r="M51" s="12"/>
      <c r="N51" s="12"/>
      <c r="O51" s="120"/>
      <c r="P51" s="120"/>
      <c r="Q51" s="12"/>
      <c r="R51" s="12"/>
      <c r="S51" s="120"/>
      <c r="T51" s="120"/>
      <c r="U51" s="12"/>
      <c r="V51" s="12"/>
      <c r="W51" s="120"/>
      <c r="X51" s="123"/>
      <c r="Y51" s="123"/>
    </row>
    <row r="52" spans="1:25" x14ac:dyDescent="0.25">
      <c r="A52" s="9"/>
      <c r="B52" s="10"/>
      <c r="C52" s="10"/>
      <c r="D52" s="11"/>
      <c r="E52" s="11"/>
      <c r="F52" s="11"/>
      <c r="G52" s="11"/>
      <c r="H52" s="11"/>
      <c r="I52" s="12"/>
      <c r="J52" s="12"/>
      <c r="L52" s="120"/>
      <c r="M52" s="12"/>
      <c r="N52" s="12"/>
      <c r="O52" s="120"/>
      <c r="P52" s="120"/>
      <c r="Q52" s="12"/>
      <c r="R52" s="12"/>
      <c r="S52" s="120"/>
      <c r="T52" s="120"/>
      <c r="U52" s="12"/>
      <c r="V52" s="12"/>
      <c r="W52" s="120"/>
      <c r="X52" s="123"/>
      <c r="Y52" s="123"/>
    </row>
    <row r="53" spans="1:25" x14ac:dyDescent="0.25">
      <c r="A53" s="9"/>
      <c r="B53" s="10"/>
      <c r="C53" s="10"/>
      <c r="D53" s="11"/>
      <c r="E53" s="11"/>
      <c r="F53" s="11"/>
      <c r="G53" s="11"/>
      <c r="H53" s="11"/>
      <c r="I53" s="12"/>
      <c r="J53" s="12"/>
      <c r="L53" s="120"/>
      <c r="M53" s="12"/>
      <c r="N53" s="12"/>
      <c r="O53" s="120"/>
      <c r="P53" s="120"/>
      <c r="Q53" s="12"/>
      <c r="R53" s="12"/>
      <c r="S53" s="120"/>
      <c r="T53" s="120"/>
      <c r="U53" s="12"/>
      <c r="V53" s="12"/>
      <c r="W53" s="120"/>
      <c r="X53" s="123"/>
      <c r="Y53" s="123"/>
    </row>
    <row r="54" spans="1:25" x14ac:dyDescent="0.25">
      <c r="A54" s="5">
        <v>43731</v>
      </c>
      <c r="B54" s="109" t="s">
        <v>58</v>
      </c>
      <c r="C54" s="109"/>
      <c r="D54" s="104" t="s">
        <v>59</v>
      </c>
      <c r="E54" s="104"/>
      <c r="F54" s="104"/>
      <c r="G54" s="104" t="s">
        <v>55</v>
      </c>
      <c r="H54" s="104"/>
      <c r="I54" s="34">
        <v>2377.14</v>
      </c>
      <c r="J54" s="34"/>
      <c r="L54" s="120"/>
      <c r="M54" s="12"/>
      <c r="N54" s="12"/>
      <c r="O54" s="120"/>
      <c r="P54" s="120"/>
      <c r="Q54" s="12"/>
      <c r="R54" s="12"/>
      <c r="S54" s="120"/>
      <c r="T54" s="120"/>
      <c r="U54" s="12"/>
      <c r="V54" s="12"/>
      <c r="W54" s="120"/>
      <c r="X54" s="123"/>
      <c r="Y54" s="123"/>
    </row>
    <row r="55" spans="1:25" x14ac:dyDescent="0.25">
      <c r="A55" s="5">
        <v>43731</v>
      </c>
      <c r="B55" s="104" t="s">
        <v>60</v>
      </c>
      <c r="C55" s="104"/>
      <c r="D55" s="104" t="s">
        <v>61</v>
      </c>
      <c r="E55" s="104"/>
      <c r="F55" s="104"/>
      <c r="G55" s="110" t="s">
        <v>55</v>
      </c>
      <c r="H55" s="110"/>
      <c r="I55" s="34">
        <v>2636.42</v>
      </c>
      <c r="J55" s="34"/>
      <c r="L55" s="120"/>
      <c r="M55" s="121"/>
      <c r="N55" s="121"/>
      <c r="O55" s="120"/>
      <c r="P55" s="120"/>
      <c r="Q55" s="122"/>
      <c r="R55" s="122"/>
      <c r="S55" s="120"/>
      <c r="T55" s="120"/>
      <c r="U55" s="121"/>
      <c r="V55" s="121"/>
      <c r="W55" s="120"/>
      <c r="X55" s="117"/>
      <c r="Y55" s="117"/>
    </row>
    <row r="56" spans="1:25" x14ac:dyDescent="0.25">
      <c r="A56" s="6">
        <v>43732</v>
      </c>
      <c r="B56" s="111" t="s">
        <v>62</v>
      </c>
      <c r="C56" s="111"/>
      <c r="D56" s="110" t="s">
        <v>44</v>
      </c>
      <c r="E56" s="110"/>
      <c r="F56" s="110"/>
      <c r="G56" s="110" t="s">
        <v>45</v>
      </c>
      <c r="H56" s="110"/>
      <c r="I56" s="37">
        <v>92.64</v>
      </c>
      <c r="J56" s="37"/>
      <c r="L56" s="120"/>
      <c r="M56" s="124"/>
      <c r="N56" s="124"/>
      <c r="O56" s="120"/>
      <c r="P56" s="120"/>
      <c r="Q56" s="122"/>
      <c r="R56" s="122"/>
      <c r="S56" s="120"/>
      <c r="T56" s="120"/>
      <c r="U56" s="121"/>
      <c r="V56" s="121"/>
      <c r="W56" s="120"/>
      <c r="X56" s="125"/>
      <c r="Y56" s="126"/>
    </row>
    <row r="57" spans="1:25" x14ac:dyDescent="0.25">
      <c r="A57" s="5">
        <v>43732</v>
      </c>
      <c r="B57" s="104" t="s">
        <v>63</v>
      </c>
      <c r="C57" s="104"/>
      <c r="D57" s="104" t="s">
        <v>44</v>
      </c>
      <c r="E57" s="104"/>
      <c r="F57" s="104"/>
      <c r="G57" s="104" t="s">
        <v>45</v>
      </c>
      <c r="H57" s="104"/>
      <c r="I57" s="17">
        <v>225.31</v>
      </c>
      <c r="J57" s="17"/>
      <c r="L57" s="120"/>
      <c r="M57" s="122"/>
      <c r="N57" s="122"/>
      <c r="O57" s="120"/>
      <c r="P57" s="120"/>
      <c r="Q57" s="122"/>
      <c r="R57" s="122"/>
      <c r="S57" s="120"/>
      <c r="T57" s="120"/>
      <c r="U57" s="121"/>
      <c r="V57" s="121"/>
      <c r="W57" s="120"/>
      <c r="X57" s="120"/>
      <c r="Y57" s="120"/>
    </row>
    <row r="58" spans="1:25" x14ac:dyDescent="0.25">
      <c r="A58" s="5">
        <v>43732</v>
      </c>
      <c r="B58" s="104" t="s">
        <v>64</v>
      </c>
      <c r="C58" s="104"/>
      <c r="D58" s="104" t="s">
        <v>44</v>
      </c>
      <c r="E58" s="104"/>
      <c r="F58" s="104"/>
      <c r="G58" s="104" t="s">
        <v>45</v>
      </c>
      <c r="H58" s="104"/>
      <c r="I58" s="17">
        <v>299.39999999999998</v>
      </c>
      <c r="J58" s="17"/>
      <c r="L58" s="120"/>
      <c r="M58" s="122"/>
      <c r="N58" s="122"/>
      <c r="O58" s="120"/>
      <c r="P58" s="120"/>
      <c r="Q58" s="127"/>
      <c r="R58" s="127"/>
      <c r="S58" s="120"/>
      <c r="T58" s="120"/>
      <c r="U58" s="117"/>
      <c r="V58" s="117"/>
      <c r="W58" s="120"/>
      <c r="X58" s="120"/>
      <c r="Y58" s="120"/>
    </row>
    <row r="59" spans="1:25" x14ac:dyDescent="0.25">
      <c r="A59" s="5">
        <v>43732</v>
      </c>
      <c r="B59" s="104" t="s">
        <v>65</v>
      </c>
      <c r="C59" s="104"/>
      <c r="D59" s="104" t="s">
        <v>66</v>
      </c>
      <c r="E59" s="104"/>
      <c r="F59" s="104"/>
      <c r="G59" s="104" t="s">
        <v>45</v>
      </c>
      <c r="H59" s="104"/>
      <c r="I59" s="17">
        <v>90.9</v>
      </c>
      <c r="J59" s="17"/>
      <c r="L59" s="120"/>
      <c r="M59" s="122"/>
      <c r="N59" s="122"/>
      <c r="O59" s="120"/>
      <c r="P59" s="120"/>
      <c r="Q59" s="122"/>
      <c r="R59" s="122"/>
      <c r="S59" s="120"/>
      <c r="T59" s="120"/>
      <c r="U59" s="117"/>
      <c r="V59" s="117"/>
      <c r="W59" s="120"/>
      <c r="X59" s="120"/>
      <c r="Y59" s="120"/>
    </row>
    <row r="60" spans="1:25" x14ac:dyDescent="0.25">
      <c r="A60" s="5">
        <v>43735</v>
      </c>
      <c r="B60" s="104" t="s">
        <v>67</v>
      </c>
      <c r="C60" s="104"/>
      <c r="D60" s="104" t="s">
        <v>68</v>
      </c>
      <c r="E60" s="104"/>
      <c r="F60" s="104"/>
      <c r="G60" s="104" t="s">
        <v>45</v>
      </c>
      <c r="H60" s="104"/>
      <c r="I60" s="17">
        <v>1605.34</v>
      </c>
      <c r="J60" s="17"/>
      <c r="L60" s="120"/>
      <c r="M60" s="122"/>
      <c r="N60" s="122"/>
      <c r="O60" s="120"/>
      <c r="P60" s="120"/>
      <c r="Q60" s="122"/>
      <c r="R60" s="122"/>
      <c r="S60" s="120"/>
      <c r="T60" s="120"/>
      <c r="U60" s="117"/>
      <c r="V60" s="117"/>
      <c r="W60" s="120"/>
      <c r="X60" s="120"/>
      <c r="Y60" s="120"/>
    </row>
    <row r="61" spans="1:25" x14ac:dyDescent="0.25">
      <c r="A61" s="5">
        <v>43735</v>
      </c>
      <c r="B61" s="104" t="s">
        <v>69</v>
      </c>
      <c r="C61" s="104"/>
      <c r="D61" s="104" t="s">
        <v>68</v>
      </c>
      <c r="E61" s="104"/>
      <c r="F61" s="104"/>
      <c r="G61" s="104" t="s">
        <v>45</v>
      </c>
      <c r="H61" s="104"/>
      <c r="I61" s="17">
        <v>899.35</v>
      </c>
      <c r="J61" s="17"/>
      <c r="L61" s="120"/>
      <c r="M61" s="122"/>
      <c r="N61" s="122"/>
      <c r="O61" s="120"/>
      <c r="P61" s="120"/>
      <c r="Q61" s="117"/>
      <c r="R61" s="117"/>
      <c r="S61" s="120"/>
      <c r="T61" s="120"/>
      <c r="U61" s="125"/>
      <c r="V61" s="126"/>
      <c r="W61" s="120"/>
      <c r="X61" s="120"/>
      <c r="Y61" s="120"/>
    </row>
    <row r="62" spans="1:25" x14ac:dyDescent="0.25">
      <c r="A62" s="5">
        <v>43735</v>
      </c>
      <c r="B62" s="104" t="s">
        <v>70</v>
      </c>
      <c r="C62" s="104"/>
      <c r="D62" s="104" t="s">
        <v>71</v>
      </c>
      <c r="E62" s="104"/>
      <c r="F62" s="104"/>
      <c r="G62" s="100" t="s">
        <v>72</v>
      </c>
      <c r="H62" s="100"/>
      <c r="I62" s="17">
        <v>2494.1</v>
      </c>
      <c r="J62" s="17"/>
      <c r="L62" s="120"/>
      <c r="M62" s="122"/>
      <c r="N62" s="122"/>
      <c r="O62" s="120"/>
      <c r="P62" s="120"/>
      <c r="Q62" s="117"/>
      <c r="R62" s="117"/>
      <c r="S62" s="120"/>
      <c r="T62" s="120"/>
      <c r="U62" s="120"/>
      <c r="V62" s="120"/>
      <c r="W62" s="120"/>
      <c r="X62" s="120"/>
      <c r="Y62" s="120"/>
    </row>
    <row r="63" spans="1:25" x14ac:dyDescent="0.25">
      <c r="A63" s="5">
        <v>43735</v>
      </c>
      <c r="B63" s="104" t="s">
        <v>70</v>
      </c>
      <c r="C63" s="104"/>
      <c r="D63" s="104" t="s">
        <v>73</v>
      </c>
      <c r="E63" s="104"/>
      <c r="F63" s="104"/>
      <c r="G63" s="110" t="s">
        <v>72</v>
      </c>
      <c r="H63" s="110"/>
      <c r="I63" s="17">
        <v>2023.84</v>
      </c>
      <c r="J63" s="17"/>
      <c r="L63" s="120"/>
      <c r="M63" s="117"/>
      <c r="N63" s="117"/>
      <c r="O63" s="120"/>
      <c r="P63" s="120"/>
      <c r="Q63" s="117"/>
      <c r="R63" s="117"/>
      <c r="S63" s="120"/>
      <c r="T63" s="120"/>
      <c r="U63" s="120"/>
      <c r="V63" s="120"/>
      <c r="W63" s="120"/>
      <c r="X63" s="120"/>
      <c r="Y63" s="120"/>
    </row>
    <row r="64" spans="1:25" x14ac:dyDescent="0.25">
      <c r="A64" s="5">
        <v>43735</v>
      </c>
      <c r="B64" s="104" t="s">
        <v>51</v>
      </c>
      <c r="C64" s="104"/>
      <c r="D64" s="104" t="s">
        <v>52</v>
      </c>
      <c r="E64" s="104"/>
      <c r="F64" s="104"/>
      <c r="G64" s="104" t="s">
        <v>53</v>
      </c>
      <c r="H64" s="104"/>
      <c r="I64" s="17">
        <v>4839.04</v>
      </c>
      <c r="J64" s="17"/>
      <c r="L64" s="120"/>
      <c r="M64" s="117"/>
      <c r="N64" s="117"/>
      <c r="O64" s="120"/>
      <c r="P64" s="120"/>
      <c r="Q64" s="117"/>
      <c r="R64" s="117"/>
      <c r="S64" s="120"/>
      <c r="T64" s="120"/>
      <c r="U64" s="120"/>
      <c r="V64" s="120"/>
      <c r="W64" s="120"/>
      <c r="X64" s="120"/>
      <c r="Y64" s="120"/>
    </row>
    <row r="65" spans="1:25" x14ac:dyDescent="0.25">
      <c r="A65" s="5">
        <v>43735</v>
      </c>
      <c r="B65" s="104" t="s">
        <v>75</v>
      </c>
      <c r="C65" s="104"/>
      <c r="D65" s="109" t="s">
        <v>76</v>
      </c>
      <c r="E65" s="109"/>
      <c r="F65" s="109"/>
      <c r="G65" s="104" t="s">
        <v>77</v>
      </c>
      <c r="H65" s="104"/>
      <c r="I65" s="17">
        <v>998</v>
      </c>
      <c r="J65" s="17"/>
      <c r="L65" s="120"/>
      <c r="M65" s="117"/>
      <c r="N65" s="117"/>
      <c r="O65" s="120"/>
      <c r="P65" s="120"/>
      <c r="Q65" s="117"/>
      <c r="R65" s="117"/>
      <c r="S65" s="120"/>
      <c r="T65" s="120"/>
      <c r="U65" s="120"/>
      <c r="V65" s="120"/>
      <c r="W65" s="120"/>
      <c r="X65" s="120"/>
      <c r="Y65" s="120"/>
    </row>
    <row r="66" spans="1:25" x14ac:dyDescent="0.25">
      <c r="A66" s="6">
        <v>43738</v>
      </c>
      <c r="B66" s="111" t="s">
        <v>51</v>
      </c>
      <c r="C66" s="111"/>
      <c r="D66" s="110" t="s">
        <v>78</v>
      </c>
      <c r="E66" s="110"/>
      <c r="F66" s="110"/>
      <c r="G66" s="104" t="s">
        <v>79</v>
      </c>
      <c r="H66" s="104"/>
      <c r="I66" s="35">
        <v>234.23</v>
      </c>
      <c r="J66" s="35"/>
      <c r="L66" s="120"/>
      <c r="M66" s="117"/>
      <c r="N66" s="117"/>
      <c r="O66" s="120"/>
      <c r="P66" s="120"/>
      <c r="Q66" s="117"/>
      <c r="R66" s="117"/>
      <c r="S66" s="120"/>
      <c r="T66" s="120"/>
      <c r="U66" s="120"/>
      <c r="V66" s="120"/>
      <c r="W66" s="120"/>
      <c r="X66" s="120"/>
      <c r="Y66" s="120"/>
    </row>
    <row r="67" spans="1:25" x14ac:dyDescent="0.25">
      <c r="A67" s="6">
        <v>43738</v>
      </c>
      <c r="B67" s="99" t="s">
        <v>51</v>
      </c>
      <c r="C67" s="99"/>
      <c r="D67" s="99" t="s">
        <v>78</v>
      </c>
      <c r="E67" s="99"/>
      <c r="F67" s="99"/>
      <c r="G67" s="110" t="s">
        <v>80</v>
      </c>
      <c r="H67" s="110"/>
      <c r="I67" s="17">
        <v>4970.57</v>
      </c>
      <c r="J67" s="17"/>
      <c r="L67" s="120"/>
      <c r="M67" s="127"/>
      <c r="N67" s="127"/>
      <c r="O67" s="120"/>
      <c r="P67" s="120"/>
      <c r="Q67" s="117"/>
      <c r="R67" s="117"/>
      <c r="S67" s="120"/>
      <c r="T67" s="120"/>
      <c r="U67" s="120"/>
      <c r="V67" s="120"/>
      <c r="W67" s="120"/>
      <c r="X67" s="120"/>
      <c r="Y67" s="120"/>
    </row>
    <row r="68" spans="1:25" x14ac:dyDescent="0.25">
      <c r="A68" s="6">
        <v>43738</v>
      </c>
      <c r="B68" s="111" t="s">
        <v>81</v>
      </c>
      <c r="C68" s="111"/>
      <c r="D68" s="99" t="s">
        <v>44</v>
      </c>
      <c r="E68" s="99"/>
      <c r="F68" s="99"/>
      <c r="G68" s="110" t="s">
        <v>45</v>
      </c>
      <c r="H68" s="110"/>
      <c r="I68" s="17">
        <v>317.29000000000002</v>
      </c>
      <c r="J68" s="17"/>
      <c r="L68" s="120"/>
      <c r="M68" s="125"/>
      <c r="N68" s="126"/>
      <c r="O68" s="120"/>
      <c r="P68" s="120"/>
      <c r="Q68" s="117"/>
      <c r="R68" s="117"/>
      <c r="S68" s="120"/>
      <c r="T68" s="120"/>
      <c r="U68" s="120"/>
      <c r="V68" s="120"/>
      <c r="W68" s="120"/>
      <c r="X68" s="120"/>
      <c r="Y68" s="120"/>
    </row>
    <row r="69" spans="1:25" x14ac:dyDescent="0.25">
      <c r="A69" s="6">
        <v>43739</v>
      </c>
      <c r="B69" s="111" t="s">
        <v>82</v>
      </c>
      <c r="C69" s="111"/>
      <c r="D69" s="111" t="s">
        <v>83</v>
      </c>
      <c r="E69" s="111"/>
      <c r="F69" s="111"/>
      <c r="G69" s="110" t="s">
        <v>84</v>
      </c>
      <c r="H69" s="110"/>
      <c r="I69" s="18">
        <v>1822.73</v>
      </c>
      <c r="J69" s="18"/>
      <c r="L69" s="120"/>
      <c r="M69" s="120"/>
      <c r="N69" s="120"/>
      <c r="O69" s="120"/>
      <c r="P69" s="120"/>
      <c r="Q69" s="117"/>
      <c r="R69" s="117"/>
      <c r="S69" s="120"/>
      <c r="T69" s="120"/>
      <c r="U69" s="120"/>
      <c r="V69" s="120"/>
      <c r="W69" s="120"/>
      <c r="X69" s="120"/>
      <c r="Y69" s="120"/>
    </row>
    <row r="70" spans="1:25" x14ac:dyDescent="0.25">
      <c r="A70" s="6">
        <v>43739</v>
      </c>
      <c r="B70" s="111" t="s">
        <v>82</v>
      </c>
      <c r="C70" s="111"/>
      <c r="D70" s="110" t="s">
        <v>85</v>
      </c>
      <c r="E70" s="110"/>
      <c r="F70" s="110"/>
      <c r="G70" s="110" t="s">
        <v>84</v>
      </c>
      <c r="H70" s="110"/>
      <c r="I70" s="18">
        <v>1822.73</v>
      </c>
      <c r="J70" s="18"/>
      <c r="L70" s="120"/>
      <c r="M70" s="120"/>
      <c r="N70" s="120"/>
      <c r="O70" s="120"/>
      <c r="P70" s="120"/>
      <c r="Q70" s="117"/>
      <c r="R70" s="117"/>
      <c r="S70" s="120"/>
      <c r="T70" s="120"/>
      <c r="U70" s="120"/>
      <c r="V70" s="120"/>
      <c r="W70" s="120"/>
      <c r="X70" s="120"/>
      <c r="Y70" s="120"/>
    </row>
    <row r="71" spans="1:25" x14ac:dyDescent="0.25">
      <c r="A71" s="6">
        <v>43739</v>
      </c>
      <c r="B71" s="111" t="s">
        <v>82</v>
      </c>
      <c r="C71" s="111"/>
      <c r="D71" s="110" t="s">
        <v>86</v>
      </c>
      <c r="E71" s="110"/>
      <c r="F71" s="110"/>
      <c r="G71" s="110" t="s">
        <v>84</v>
      </c>
      <c r="H71" s="110"/>
      <c r="I71" s="18">
        <v>3215.89</v>
      </c>
      <c r="J71" s="18"/>
      <c r="L71" s="120"/>
      <c r="M71" s="120"/>
      <c r="N71" s="120"/>
      <c r="O71" s="120"/>
      <c r="P71" s="120"/>
      <c r="Q71" s="117"/>
      <c r="R71" s="117"/>
      <c r="S71" s="120"/>
      <c r="T71" s="120"/>
      <c r="U71" s="120"/>
      <c r="V71" s="120"/>
      <c r="W71" s="120"/>
      <c r="X71" s="120"/>
      <c r="Y71" s="120"/>
    </row>
    <row r="72" spans="1:25" x14ac:dyDescent="0.25">
      <c r="A72" s="6">
        <v>43739</v>
      </c>
      <c r="B72" s="111" t="s">
        <v>82</v>
      </c>
      <c r="C72" s="111"/>
      <c r="D72" s="110" t="s">
        <v>87</v>
      </c>
      <c r="E72" s="110"/>
      <c r="F72" s="110"/>
      <c r="G72" s="110" t="s">
        <v>84</v>
      </c>
      <c r="H72" s="110"/>
      <c r="I72" s="18">
        <v>1534.56</v>
      </c>
      <c r="J72" s="18"/>
      <c r="L72" s="120"/>
      <c r="M72" s="120"/>
      <c r="N72" s="120"/>
      <c r="O72" s="120"/>
      <c r="P72" s="120"/>
      <c r="Q72" s="117"/>
      <c r="R72" s="117"/>
      <c r="S72" s="120"/>
      <c r="T72" s="120"/>
      <c r="U72" s="120"/>
      <c r="V72" s="120"/>
      <c r="W72" s="120"/>
      <c r="X72" s="120"/>
      <c r="Y72" s="120"/>
    </row>
    <row r="73" spans="1:25" x14ac:dyDescent="0.25">
      <c r="A73" s="6">
        <v>43739</v>
      </c>
      <c r="B73" s="111" t="s">
        <v>82</v>
      </c>
      <c r="C73" s="111"/>
      <c r="D73" s="110" t="s">
        <v>88</v>
      </c>
      <c r="E73" s="110"/>
      <c r="F73" s="110"/>
      <c r="G73" s="110" t="s">
        <v>84</v>
      </c>
      <c r="H73" s="110"/>
      <c r="I73" s="18">
        <v>1963.33</v>
      </c>
      <c r="J73" s="18"/>
      <c r="L73" s="120"/>
      <c r="M73" s="120"/>
      <c r="N73" s="120"/>
      <c r="O73" s="120"/>
      <c r="P73" s="120"/>
      <c r="Q73" s="127"/>
      <c r="R73" s="127"/>
      <c r="S73" s="120"/>
      <c r="T73" s="120"/>
      <c r="U73" s="120"/>
      <c r="V73" s="120"/>
      <c r="W73" s="120"/>
      <c r="X73" s="120"/>
      <c r="Y73" s="120"/>
    </row>
    <row r="74" spans="1:25" x14ac:dyDescent="0.25">
      <c r="A74" s="6">
        <v>43739</v>
      </c>
      <c r="B74" s="111" t="s">
        <v>82</v>
      </c>
      <c r="C74" s="111"/>
      <c r="D74" s="110" t="s">
        <v>49</v>
      </c>
      <c r="E74" s="110"/>
      <c r="F74" s="110"/>
      <c r="G74" s="110" t="s">
        <v>84</v>
      </c>
      <c r="H74" s="110"/>
      <c r="I74" s="18">
        <v>0</v>
      </c>
      <c r="J74" s="18"/>
      <c r="L74" s="120"/>
      <c r="M74" s="120"/>
      <c r="N74" s="120"/>
      <c r="O74" s="120"/>
      <c r="P74" s="120"/>
      <c r="Q74" s="117"/>
      <c r="R74" s="117"/>
      <c r="S74" s="120"/>
      <c r="T74" s="120"/>
      <c r="U74" s="120"/>
      <c r="V74" s="120"/>
      <c r="W74" s="120"/>
      <c r="X74" s="120"/>
      <c r="Y74" s="120"/>
    </row>
    <row r="75" spans="1:25" x14ac:dyDescent="0.25">
      <c r="A75" s="6">
        <v>43739</v>
      </c>
      <c r="B75" s="111" t="s">
        <v>82</v>
      </c>
      <c r="C75" s="111"/>
      <c r="D75" s="110" t="s">
        <v>89</v>
      </c>
      <c r="E75" s="110"/>
      <c r="F75" s="110"/>
      <c r="G75" s="110" t="s">
        <v>84</v>
      </c>
      <c r="H75" s="110"/>
      <c r="I75" s="18">
        <v>1822.73</v>
      </c>
      <c r="J75" s="18"/>
      <c r="L75" s="120"/>
      <c r="M75" s="120"/>
      <c r="N75" s="120"/>
      <c r="O75" s="120"/>
      <c r="P75" s="120"/>
      <c r="Q75" s="117"/>
      <c r="R75" s="117"/>
      <c r="S75" s="120"/>
      <c r="T75" s="120"/>
      <c r="U75" s="120"/>
      <c r="V75" s="120"/>
      <c r="W75" s="120"/>
      <c r="X75" s="120"/>
      <c r="Y75" s="120"/>
    </row>
    <row r="76" spans="1:25" x14ac:dyDescent="0.25">
      <c r="A76" s="6">
        <v>43739</v>
      </c>
      <c r="B76" s="111" t="s">
        <v>82</v>
      </c>
      <c r="C76" s="111"/>
      <c r="D76" s="111" t="s">
        <v>90</v>
      </c>
      <c r="E76" s="111"/>
      <c r="F76" s="111"/>
      <c r="G76" s="110" t="s">
        <v>84</v>
      </c>
      <c r="H76" s="110"/>
      <c r="I76" s="18">
        <v>43.32</v>
      </c>
      <c r="J76" s="18"/>
      <c r="L76" s="120"/>
      <c r="M76" s="120"/>
      <c r="N76" s="120"/>
      <c r="O76" s="120"/>
      <c r="P76" s="120"/>
      <c r="Q76" s="117"/>
      <c r="R76" s="117"/>
      <c r="S76" s="120"/>
      <c r="T76" s="120"/>
      <c r="U76" s="120"/>
      <c r="V76" s="120"/>
      <c r="W76" s="120"/>
      <c r="X76" s="120"/>
      <c r="Y76" s="120"/>
    </row>
    <row r="77" spans="1:25" x14ac:dyDescent="0.25">
      <c r="A77" s="6">
        <v>43739</v>
      </c>
      <c r="B77" s="111" t="s">
        <v>82</v>
      </c>
      <c r="C77" s="111"/>
      <c r="D77" s="110" t="s">
        <v>91</v>
      </c>
      <c r="E77" s="110"/>
      <c r="F77" s="110"/>
      <c r="G77" s="110" t="s">
        <v>84</v>
      </c>
      <c r="H77" s="110"/>
      <c r="I77" s="18">
        <v>1191.02</v>
      </c>
      <c r="J77" s="18"/>
      <c r="L77" s="120"/>
      <c r="M77" s="120"/>
      <c r="N77" s="120"/>
      <c r="O77" s="120"/>
      <c r="P77" s="120"/>
      <c r="Q77" s="117"/>
      <c r="R77" s="117"/>
      <c r="S77" s="120"/>
      <c r="T77" s="120"/>
      <c r="U77" s="120"/>
      <c r="V77" s="120"/>
      <c r="W77" s="120"/>
      <c r="X77" s="120"/>
      <c r="Y77" s="120"/>
    </row>
    <row r="78" spans="1:25" x14ac:dyDescent="0.25">
      <c r="A78" s="6">
        <v>43739</v>
      </c>
      <c r="B78" s="111" t="s">
        <v>82</v>
      </c>
      <c r="C78" s="111"/>
      <c r="D78" s="110" t="s">
        <v>92</v>
      </c>
      <c r="E78" s="110"/>
      <c r="F78" s="110"/>
      <c r="G78" s="110" t="s">
        <v>84</v>
      </c>
      <c r="H78" s="110"/>
      <c r="I78" s="18">
        <v>1822.73</v>
      </c>
      <c r="J78" s="18"/>
      <c r="L78" s="120"/>
      <c r="M78" s="120"/>
      <c r="N78" s="120"/>
      <c r="O78" s="120"/>
      <c r="P78" s="120"/>
      <c r="Q78" s="117"/>
      <c r="R78" s="117"/>
      <c r="S78" s="120"/>
      <c r="T78" s="120"/>
      <c r="U78" s="120"/>
      <c r="V78" s="120"/>
      <c r="W78" s="120"/>
      <c r="X78" s="120"/>
      <c r="Y78" s="120"/>
    </row>
    <row r="79" spans="1:25" x14ac:dyDescent="0.25">
      <c r="A79" s="6">
        <v>43739</v>
      </c>
      <c r="B79" s="111" t="s">
        <v>82</v>
      </c>
      <c r="C79" s="111"/>
      <c r="D79" s="110" t="s">
        <v>93</v>
      </c>
      <c r="E79" s="110"/>
      <c r="F79" s="110"/>
      <c r="G79" s="110" t="s">
        <v>84</v>
      </c>
      <c r="H79" s="110"/>
      <c r="I79" s="18">
        <v>1822.73</v>
      </c>
      <c r="J79" s="18"/>
      <c r="L79" s="120"/>
      <c r="M79" s="120"/>
      <c r="N79" s="120"/>
      <c r="O79" s="120"/>
      <c r="P79" s="120"/>
      <c r="Q79" s="117"/>
      <c r="R79" s="117"/>
      <c r="S79" s="120"/>
      <c r="T79" s="120"/>
      <c r="U79" s="120"/>
      <c r="V79" s="120"/>
      <c r="W79" s="120"/>
      <c r="X79" s="120"/>
      <c r="Y79" s="120"/>
    </row>
    <row r="80" spans="1:25" x14ac:dyDescent="0.25">
      <c r="A80" s="6">
        <v>43739</v>
      </c>
      <c r="B80" s="111" t="s">
        <v>82</v>
      </c>
      <c r="C80" s="111"/>
      <c r="D80" s="111" t="s">
        <v>94</v>
      </c>
      <c r="E80" s="111"/>
      <c r="F80" s="111"/>
      <c r="G80" s="110" t="s">
        <v>84</v>
      </c>
      <c r="H80" s="110"/>
      <c r="I80" s="18">
        <v>1534.56</v>
      </c>
      <c r="J80" s="18"/>
      <c r="L80" s="120"/>
      <c r="M80" s="120"/>
      <c r="N80" s="120"/>
      <c r="O80" s="120"/>
      <c r="P80" s="120"/>
      <c r="Q80" s="117"/>
      <c r="R80" s="117"/>
      <c r="S80" s="120"/>
      <c r="T80" s="120"/>
      <c r="U80" s="120"/>
      <c r="V80" s="120"/>
      <c r="W80" s="120"/>
      <c r="X80" s="120"/>
      <c r="Y80" s="120"/>
    </row>
    <row r="81" spans="1:25" x14ac:dyDescent="0.25">
      <c r="A81" s="6">
        <v>43739</v>
      </c>
      <c r="B81" s="111" t="s">
        <v>82</v>
      </c>
      <c r="C81" s="111"/>
      <c r="D81" s="111" t="s">
        <v>95</v>
      </c>
      <c r="E81" s="111"/>
      <c r="F81" s="111"/>
      <c r="G81" s="110" t="s">
        <v>84</v>
      </c>
      <c r="H81" s="110"/>
      <c r="I81" s="35">
        <v>1822.73</v>
      </c>
      <c r="J81" s="35"/>
      <c r="L81" s="120"/>
      <c r="M81" s="120"/>
      <c r="N81" s="120"/>
      <c r="O81" s="120"/>
      <c r="P81" s="120"/>
      <c r="Q81" s="117"/>
      <c r="R81" s="117"/>
      <c r="S81" s="120"/>
      <c r="T81" s="120"/>
      <c r="U81" s="120"/>
      <c r="V81" s="120"/>
      <c r="W81" s="120"/>
      <c r="X81" s="120"/>
      <c r="Y81" s="120"/>
    </row>
    <row r="82" spans="1:25" x14ac:dyDescent="0.25">
      <c r="A82" s="6">
        <v>43739</v>
      </c>
      <c r="B82" s="111" t="s">
        <v>82</v>
      </c>
      <c r="C82" s="111"/>
      <c r="D82" s="110" t="s">
        <v>96</v>
      </c>
      <c r="E82" s="110"/>
      <c r="F82" s="110"/>
      <c r="G82" s="110" t="s">
        <v>84</v>
      </c>
      <c r="H82" s="110"/>
      <c r="I82" s="18">
        <v>1534.56</v>
      </c>
      <c r="J82" s="18"/>
      <c r="L82" s="120"/>
      <c r="M82" s="120"/>
      <c r="N82" s="120"/>
      <c r="O82" s="120"/>
      <c r="P82" s="120"/>
      <c r="Q82" s="117"/>
      <c r="R82" s="117"/>
      <c r="S82" s="120"/>
      <c r="T82" s="120"/>
      <c r="U82" s="120"/>
      <c r="V82" s="120"/>
      <c r="W82" s="120"/>
      <c r="X82" s="120"/>
      <c r="Y82" s="120"/>
    </row>
    <row r="83" spans="1:25" x14ac:dyDescent="0.25">
      <c r="A83" s="6">
        <v>43739</v>
      </c>
      <c r="B83" s="111" t="s">
        <v>82</v>
      </c>
      <c r="C83" s="111"/>
      <c r="D83" s="110" t="s">
        <v>97</v>
      </c>
      <c r="E83" s="110"/>
      <c r="F83" s="110"/>
      <c r="G83" s="110" t="s">
        <v>84</v>
      </c>
      <c r="H83" s="110"/>
      <c r="I83" s="18">
        <v>1963.33</v>
      </c>
      <c r="J83" s="18"/>
      <c r="L83" s="120"/>
      <c r="M83" s="120"/>
      <c r="N83" s="120"/>
      <c r="O83" s="120"/>
      <c r="P83" s="120"/>
      <c r="Q83" s="117"/>
      <c r="R83" s="117"/>
      <c r="S83" s="120"/>
      <c r="T83" s="120"/>
      <c r="U83" s="120"/>
      <c r="V83" s="120"/>
      <c r="W83" s="120"/>
      <c r="X83" s="120"/>
      <c r="Y83" s="120"/>
    </row>
    <row r="84" spans="1:25" x14ac:dyDescent="0.25">
      <c r="A84" s="6">
        <v>43739</v>
      </c>
      <c r="B84" s="111" t="s">
        <v>82</v>
      </c>
      <c r="C84" s="111"/>
      <c r="D84" s="110" t="s">
        <v>73</v>
      </c>
      <c r="E84" s="110"/>
      <c r="F84" s="110"/>
      <c r="G84" s="110" t="s">
        <v>84</v>
      </c>
      <c r="H84" s="110"/>
      <c r="I84" s="18">
        <v>1534.56</v>
      </c>
      <c r="J84" s="18"/>
      <c r="L84" s="120"/>
      <c r="M84" s="120"/>
      <c r="N84" s="120"/>
      <c r="O84" s="120"/>
      <c r="P84" s="120"/>
      <c r="Q84" s="117"/>
      <c r="R84" s="117"/>
      <c r="S84" s="120"/>
      <c r="T84" s="120"/>
      <c r="U84" s="120"/>
      <c r="V84" s="120"/>
      <c r="W84" s="120"/>
      <c r="X84" s="120"/>
      <c r="Y84" s="120"/>
    </row>
    <row r="85" spans="1:25" x14ac:dyDescent="0.25">
      <c r="A85" s="6">
        <v>43739</v>
      </c>
      <c r="B85" s="111" t="s">
        <v>82</v>
      </c>
      <c r="C85" s="111"/>
      <c r="D85" s="110" t="s">
        <v>98</v>
      </c>
      <c r="E85" s="110"/>
      <c r="F85" s="110"/>
      <c r="G85" s="110" t="s">
        <v>84</v>
      </c>
      <c r="H85" s="110"/>
      <c r="I85" s="18">
        <v>1822.73</v>
      </c>
      <c r="J85" s="18"/>
      <c r="L85" s="120"/>
      <c r="M85" s="120"/>
      <c r="N85" s="120"/>
      <c r="O85" s="120"/>
      <c r="P85" s="120"/>
      <c r="Q85" s="117"/>
      <c r="R85" s="117"/>
      <c r="S85" s="120"/>
      <c r="T85" s="120"/>
      <c r="U85" s="120"/>
      <c r="V85" s="120"/>
      <c r="W85" s="120"/>
      <c r="X85" s="120"/>
      <c r="Y85" s="120"/>
    </row>
    <row r="86" spans="1:25" x14ac:dyDescent="0.25">
      <c r="A86" s="6">
        <v>43739</v>
      </c>
      <c r="B86" s="111" t="s">
        <v>82</v>
      </c>
      <c r="C86" s="111"/>
      <c r="D86" s="110" t="s">
        <v>99</v>
      </c>
      <c r="E86" s="110"/>
      <c r="F86" s="110"/>
      <c r="G86" s="110" t="s">
        <v>84</v>
      </c>
      <c r="H86" s="110"/>
      <c r="I86" s="18">
        <v>1906.45</v>
      </c>
      <c r="J86" s="18"/>
      <c r="L86" s="120"/>
      <c r="M86" s="120"/>
      <c r="N86" s="120"/>
      <c r="O86" s="120"/>
      <c r="P86" s="120"/>
      <c r="Q86" s="117"/>
      <c r="R86" s="117"/>
      <c r="S86" s="120"/>
      <c r="T86" s="120"/>
      <c r="U86" s="120"/>
      <c r="V86" s="120"/>
      <c r="W86" s="120"/>
      <c r="X86" s="120"/>
      <c r="Y86" s="120"/>
    </row>
    <row r="87" spans="1:25" x14ac:dyDescent="0.25">
      <c r="A87" s="6">
        <v>43739</v>
      </c>
      <c r="B87" s="111" t="s">
        <v>82</v>
      </c>
      <c r="C87" s="111"/>
      <c r="D87" s="110" t="s">
        <v>100</v>
      </c>
      <c r="E87" s="110"/>
      <c r="F87" s="110"/>
      <c r="G87" s="110" t="s">
        <v>84</v>
      </c>
      <c r="H87" s="110"/>
      <c r="I87" s="18">
        <v>43.32</v>
      </c>
      <c r="J87" s="18"/>
      <c r="L87" s="120"/>
      <c r="M87" s="120"/>
      <c r="N87" s="120"/>
      <c r="O87" s="120"/>
      <c r="P87" s="120"/>
      <c r="Q87" s="117"/>
      <c r="R87" s="117"/>
      <c r="S87" s="120"/>
      <c r="T87" s="120"/>
      <c r="U87" s="120"/>
      <c r="V87" s="120"/>
      <c r="W87" s="120"/>
      <c r="X87" s="120"/>
      <c r="Y87" s="120"/>
    </row>
    <row r="88" spans="1:25" x14ac:dyDescent="0.25">
      <c r="A88" s="6">
        <v>43739</v>
      </c>
      <c r="B88" s="111" t="s">
        <v>82</v>
      </c>
      <c r="C88" s="111"/>
      <c r="D88" s="110" t="s">
        <v>101</v>
      </c>
      <c r="E88" s="110"/>
      <c r="F88" s="110"/>
      <c r="G88" s="110" t="s">
        <v>84</v>
      </c>
      <c r="H88" s="110"/>
      <c r="I88" s="18">
        <v>2205.85</v>
      </c>
      <c r="J88" s="18"/>
      <c r="L88" s="120"/>
      <c r="M88" s="120"/>
      <c r="N88" s="120"/>
      <c r="O88" s="120"/>
      <c r="P88" s="120"/>
      <c r="Q88" s="117"/>
      <c r="R88" s="117"/>
      <c r="S88" s="120"/>
      <c r="T88" s="120"/>
      <c r="U88" s="120"/>
      <c r="V88" s="120"/>
      <c r="W88" s="120"/>
      <c r="X88" s="120"/>
      <c r="Y88" s="120"/>
    </row>
    <row r="89" spans="1:25" x14ac:dyDescent="0.25">
      <c r="A89" s="6">
        <v>43739</v>
      </c>
      <c r="B89" s="111" t="s">
        <v>82</v>
      </c>
      <c r="C89" s="111"/>
      <c r="D89" s="110" t="s">
        <v>102</v>
      </c>
      <c r="E89" s="110"/>
      <c r="F89" s="110"/>
      <c r="G89" s="110" t="s">
        <v>84</v>
      </c>
      <c r="H89" s="110"/>
      <c r="I89" s="18">
        <v>1534.56</v>
      </c>
      <c r="J89" s="18"/>
      <c r="L89" s="120"/>
      <c r="M89" s="120"/>
      <c r="N89" s="120"/>
      <c r="O89" s="120"/>
      <c r="P89" s="120"/>
      <c r="Q89" s="117"/>
      <c r="R89" s="117"/>
      <c r="S89" s="120"/>
      <c r="T89" s="120"/>
      <c r="U89" s="120"/>
      <c r="V89" s="120"/>
      <c r="W89" s="120"/>
      <c r="X89" s="120"/>
      <c r="Y89" s="120"/>
    </row>
    <row r="90" spans="1:25" x14ac:dyDescent="0.25">
      <c r="A90" s="6">
        <v>43739</v>
      </c>
      <c r="B90" s="111" t="s">
        <v>82</v>
      </c>
      <c r="C90" s="111"/>
      <c r="D90" s="111" t="s">
        <v>103</v>
      </c>
      <c r="E90" s="111"/>
      <c r="F90" s="111"/>
      <c r="G90" s="110" t="s">
        <v>84</v>
      </c>
      <c r="H90" s="110"/>
      <c r="I90" s="18">
        <v>1534.56</v>
      </c>
      <c r="J90" s="18"/>
      <c r="L90" s="120"/>
      <c r="M90" s="120"/>
      <c r="N90" s="120"/>
      <c r="O90" s="120"/>
      <c r="P90" s="120"/>
      <c r="Q90" s="117"/>
      <c r="R90" s="117"/>
      <c r="S90" s="120"/>
      <c r="T90" s="120"/>
      <c r="U90" s="120"/>
      <c r="V90" s="120"/>
      <c r="W90" s="120"/>
      <c r="X90" s="120"/>
      <c r="Y90" s="120"/>
    </row>
    <row r="91" spans="1:25" x14ac:dyDescent="0.25">
      <c r="A91" s="6">
        <v>43739</v>
      </c>
      <c r="B91" s="111" t="s">
        <v>82</v>
      </c>
      <c r="C91" s="111"/>
      <c r="D91" s="110" t="s">
        <v>104</v>
      </c>
      <c r="E91" s="110"/>
      <c r="F91" s="110"/>
      <c r="G91" s="110" t="s">
        <v>84</v>
      </c>
      <c r="H91" s="110"/>
      <c r="I91" s="18">
        <v>2041.79</v>
      </c>
      <c r="J91" s="18"/>
      <c r="L91" s="120"/>
      <c r="M91" s="120"/>
      <c r="N91" s="120"/>
      <c r="O91" s="120"/>
      <c r="P91" s="120"/>
      <c r="Q91" s="125"/>
      <c r="R91" s="126"/>
      <c r="S91" s="120"/>
      <c r="T91" s="120"/>
      <c r="U91" s="120"/>
      <c r="V91" s="120"/>
      <c r="W91" s="120"/>
      <c r="X91" s="120"/>
      <c r="Y91" s="120"/>
    </row>
    <row r="92" spans="1:25" x14ac:dyDescent="0.25">
      <c r="A92" s="6">
        <v>43739</v>
      </c>
      <c r="B92" s="111" t="s">
        <v>82</v>
      </c>
      <c r="C92" s="111"/>
      <c r="D92" s="110" t="s">
        <v>105</v>
      </c>
      <c r="E92" s="110"/>
      <c r="F92" s="110"/>
      <c r="G92" s="110" t="s">
        <v>84</v>
      </c>
      <c r="H92" s="110"/>
      <c r="I92" s="18">
        <v>1870.05</v>
      </c>
      <c r="J92" s="18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</row>
    <row r="93" spans="1:25" x14ac:dyDescent="0.25">
      <c r="A93" s="6">
        <v>43739</v>
      </c>
      <c r="B93" s="111" t="s">
        <v>82</v>
      </c>
      <c r="C93" s="111"/>
      <c r="D93" s="110" t="s">
        <v>106</v>
      </c>
      <c r="E93" s="110"/>
      <c r="F93" s="110"/>
      <c r="G93" s="110" t="s">
        <v>84</v>
      </c>
      <c r="H93" s="110"/>
      <c r="I93" s="18">
        <v>1534.56</v>
      </c>
      <c r="J93" s="18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</row>
    <row r="94" spans="1:25" x14ac:dyDescent="0.25">
      <c r="A94" s="6">
        <v>43739</v>
      </c>
      <c r="B94" s="111" t="s">
        <v>82</v>
      </c>
      <c r="C94" s="111"/>
      <c r="D94" s="110" t="s">
        <v>107</v>
      </c>
      <c r="E94" s="110"/>
      <c r="F94" s="110"/>
      <c r="G94" s="110" t="s">
        <v>84</v>
      </c>
      <c r="H94" s="110"/>
      <c r="I94" s="18">
        <v>53.49</v>
      </c>
      <c r="J94" s="18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</row>
    <row r="95" spans="1:25" x14ac:dyDescent="0.25">
      <c r="A95" s="6">
        <v>43739</v>
      </c>
      <c r="B95" s="111" t="s">
        <v>82</v>
      </c>
      <c r="C95" s="111"/>
      <c r="D95" s="110" t="s">
        <v>108</v>
      </c>
      <c r="E95" s="110"/>
      <c r="F95" s="110"/>
      <c r="G95" s="110" t="s">
        <v>84</v>
      </c>
      <c r="H95" s="110"/>
      <c r="I95" s="18">
        <v>1534.56</v>
      </c>
      <c r="J95" s="18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</row>
    <row r="96" spans="1:25" x14ac:dyDescent="0.25">
      <c r="A96" s="6">
        <v>43739</v>
      </c>
      <c r="B96" s="111" t="s">
        <v>82</v>
      </c>
      <c r="C96" s="111"/>
      <c r="D96" s="110" t="s">
        <v>109</v>
      </c>
      <c r="E96" s="110"/>
      <c r="F96" s="110"/>
      <c r="G96" s="110" t="s">
        <v>84</v>
      </c>
      <c r="H96" s="110"/>
      <c r="I96" s="18">
        <v>1822.73</v>
      </c>
      <c r="J96" s="18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</row>
    <row r="97" spans="1:25" x14ac:dyDescent="0.25">
      <c r="A97" s="6">
        <v>43739</v>
      </c>
      <c r="B97" s="111" t="s">
        <v>82</v>
      </c>
      <c r="C97" s="111"/>
      <c r="D97" s="111" t="s">
        <v>71</v>
      </c>
      <c r="E97" s="111"/>
      <c r="F97" s="111"/>
      <c r="G97" s="110" t="s">
        <v>84</v>
      </c>
      <c r="H97" s="110"/>
      <c r="I97" s="18">
        <v>1906.45</v>
      </c>
      <c r="J97" s="18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</row>
    <row r="98" spans="1:25" x14ac:dyDescent="0.25">
      <c r="A98" s="6">
        <v>43739</v>
      </c>
      <c r="B98" s="111" t="s">
        <v>82</v>
      </c>
      <c r="C98" s="111"/>
      <c r="D98" s="110" t="s">
        <v>110</v>
      </c>
      <c r="E98" s="110"/>
      <c r="F98" s="110"/>
      <c r="G98" s="110" t="s">
        <v>84</v>
      </c>
      <c r="H98" s="110"/>
      <c r="I98" s="18">
        <v>63.48</v>
      </c>
      <c r="J98" s="18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</row>
    <row r="99" spans="1:25" x14ac:dyDescent="0.25">
      <c r="A99" s="6">
        <v>43740</v>
      </c>
      <c r="B99" s="111" t="s">
        <v>111</v>
      </c>
      <c r="C99" s="111"/>
      <c r="D99" s="110" t="s">
        <v>112</v>
      </c>
      <c r="E99" s="110"/>
      <c r="F99" s="110"/>
      <c r="G99" s="110" t="s">
        <v>55</v>
      </c>
      <c r="H99" s="110"/>
      <c r="I99" s="18">
        <v>3600</v>
      </c>
      <c r="J99" s="18"/>
    </row>
    <row r="100" spans="1:25" x14ac:dyDescent="0.25">
      <c r="A100" s="24"/>
      <c r="B100" s="25"/>
      <c r="C100" s="25"/>
      <c r="D100" s="25"/>
      <c r="E100" s="25"/>
      <c r="F100" s="25"/>
      <c r="G100" s="25"/>
      <c r="H100" s="26"/>
      <c r="I100" s="27">
        <f>SUM(I54:I99)</f>
        <v>73029.659999999989</v>
      </c>
      <c r="J100" s="26"/>
    </row>
    <row r="101" spans="1:25" x14ac:dyDescent="0.25">
      <c r="A101" s="13"/>
      <c r="B101" s="14"/>
      <c r="C101" s="14"/>
      <c r="D101" s="15"/>
      <c r="E101" s="15"/>
      <c r="F101" s="15"/>
      <c r="G101" s="15"/>
      <c r="H101" s="15"/>
      <c r="I101" s="16"/>
      <c r="J101" s="16"/>
    </row>
    <row r="102" spans="1:25" x14ac:dyDescent="0.25">
      <c r="A102" s="13"/>
      <c r="B102" s="14"/>
      <c r="C102" s="14"/>
      <c r="D102" s="15"/>
      <c r="E102" s="15"/>
      <c r="F102" s="15"/>
      <c r="G102" s="15"/>
      <c r="H102" s="15"/>
      <c r="I102" s="16"/>
      <c r="J102" s="16"/>
    </row>
    <row r="103" spans="1:25" x14ac:dyDescent="0.25">
      <c r="A103" s="13"/>
      <c r="B103" s="14"/>
      <c r="C103" s="14"/>
      <c r="D103" s="15"/>
      <c r="E103" s="15"/>
      <c r="F103" s="15"/>
      <c r="G103" s="15"/>
      <c r="H103" s="15"/>
      <c r="I103" s="16"/>
      <c r="J103" s="16"/>
    </row>
    <row r="104" spans="1:25" x14ac:dyDescent="0.25">
      <c r="A104" s="6">
        <v>43742</v>
      </c>
      <c r="B104" s="111" t="s">
        <v>113</v>
      </c>
      <c r="C104" s="111"/>
      <c r="D104" s="110" t="s">
        <v>114</v>
      </c>
      <c r="E104" s="110"/>
      <c r="F104" s="110"/>
      <c r="G104" s="110" t="s">
        <v>55</v>
      </c>
      <c r="H104" s="110"/>
      <c r="I104" s="18">
        <v>1080</v>
      </c>
      <c r="J104" s="18"/>
    </row>
    <row r="105" spans="1:25" x14ac:dyDescent="0.25">
      <c r="A105" s="6">
        <v>43746</v>
      </c>
      <c r="B105" s="111" t="s">
        <v>115</v>
      </c>
      <c r="C105" s="111"/>
      <c r="D105" s="110" t="s">
        <v>116</v>
      </c>
      <c r="E105" s="110"/>
      <c r="F105" s="110"/>
      <c r="G105" s="110" t="s">
        <v>45</v>
      </c>
      <c r="H105" s="110"/>
      <c r="I105" s="18">
        <v>236.25</v>
      </c>
      <c r="J105" s="18"/>
    </row>
    <row r="106" spans="1:25" x14ac:dyDescent="0.25">
      <c r="A106" s="6">
        <v>43746</v>
      </c>
      <c r="B106" s="111" t="s">
        <v>117</v>
      </c>
      <c r="C106" s="111"/>
      <c r="D106" s="110" t="s">
        <v>118</v>
      </c>
      <c r="E106" s="110"/>
      <c r="F106" s="110"/>
      <c r="G106" s="110" t="s">
        <v>55</v>
      </c>
      <c r="H106" s="110"/>
      <c r="I106" s="18">
        <v>192</v>
      </c>
      <c r="J106" s="18"/>
    </row>
    <row r="107" spans="1:25" x14ac:dyDescent="0.25">
      <c r="A107" s="6">
        <v>43746</v>
      </c>
      <c r="B107" s="111" t="s">
        <v>119</v>
      </c>
      <c r="C107" s="111"/>
      <c r="D107" s="110" t="s">
        <v>120</v>
      </c>
      <c r="E107" s="110"/>
      <c r="F107" s="110"/>
      <c r="G107" s="110" t="s">
        <v>121</v>
      </c>
      <c r="H107" s="110"/>
      <c r="I107" s="18">
        <v>1248</v>
      </c>
      <c r="J107" s="18"/>
    </row>
    <row r="108" spans="1:25" x14ac:dyDescent="0.25">
      <c r="A108" s="6">
        <v>43746</v>
      </c>
      <c r="B108" s="111" t="s">
        <v>122</v>
      </c>
      <c r="C108" s="111"/>
      <c r="D108" s="110" t="s">
        <v>123</v>
      </c>
      <c r="E108" s="110"/>
      <c r="F108" s="110"/>
      <c r="G108" s="110" t="s">
        <v>124</v>
      </c>
      <c r="H108" s="110"/>
      <c r="I108" s="18">
        <v>550</v>
      </c>
      <c r="J108" s="18"/>
    </row>
    <row r="109" spans="1:25" x14ac:dyDescent="0.25">
      <c r="A109" s="6">
        <v>43746</v>
      </c>
      <c r="B109" s="111" t="s">
        <v>125</v>
      </c>
      <c r="C109" s="111"/>
      <c r="D109" s="110" t="s">
        <v>126</v>
      </c>
      <c r="E109" s="110"/>
      <c r="F109" s="110"/>
      <c r="G109" s="110" t="s">
        <v>127</v>
      </c>
      <c r="H109" s="110"/>
      <c r="I109" s="18">
        <v>428</v>
      </c>
      <c r="J109" s="18"/>
    </row>
    <row r="110" spans="1:25" x14ac:dyDescent="0.25">
      <c r="A110" s="6">
        <v>43746</v>
      </c>
      <c r="B110" s="111" t="s">
        <v>128</v>
      </c>
      <c r="C110" s="111"/>
      <c r="D110" s="111" t="s">
        <v>129</v>
      </c>
      <c r="E110" s="111"/>
      <c r="F110" s="111"/>
      <c r="G110" s="110" t="s">
        <v>130</v>
      </c>
      <c r="H110" s="110"/>
      <c r="I110" s="35">
        <v>809.93</v>
      </c>
      <c r="J110" s="35"/>
    </row>
    <row r="111" spans="1:25" x14ac:dyDescent="0.25">
      <c r="A111" s="6">
        <v>43755</v>
      </c>
      <c r="B111" s="111" t="s">
        <v>131</v>
      </c>
      <c r="C111" s="111"/>
      <c r="D111" s="110" t="s">
        <v>132</v>
      </c>
      <c r="E111" s="110"/>
      <c r="F111" s="110"/>
      <c r="G111" s="110" t="s">
        <v>133</v>
      </c>
      <c r="H111" s="110"/>
      <c r="I111" s="18">
        <v>28</v>
      </c>
      <c r="J111" s="18"/>
    </row>
    <row r="112" spans="1:25" x14ac:dyDescent="0.25">
      <c r="A112" s="28" t="s">
        <v>135</v>
      </c>
      <c r="B112" s="29"/>
      <c r="C112" s="29"/>
      <c r="D112" s="29"/>
      <c r="E112" s="29"/>
      <c r="F112" s="29"/>
      <c r="G112" s="29"/>
      <c r="H112" s="30"/>
      <c r="I112" s="112">
        <f>SUM(I104:I111)</f>
        <v>4572.18</v>
      </c>
      <c r="J112" s="112"/>
    </row>
    <row r="113" spans="1:10" x14ac:dyDescent="0.25">
      <c r="A113" s="31" t="s">
        <v>19</v>
      </c>
      <c r="B113" s="32"/>
      <c r="C113" s="32"/>
      <c r="D113" s="32"/>
      <c r="E113" s="32"/>
      <c r="F113" s="32"/>
      <c r="G113" s="32"/>
      <c r="H113" s="33"/>
      <c r="I113" s="113">
        <f>SUM(I112,I100,I50)</f>
        <v>90509.29</v>
      </c>
      <c r="J113" s="114"/>
    </row>
    <row r="114" spans="1:10" x14ac:dyDescent="0.25">
      <c r="A114" s="13"/>
      <c r="B114" s="115"/>
      <c r="C114" s="115"/>
      <c r="D114" s="116"/>
      <c r="E114" s="116"/>
      <c r="F114" s="116"/>
      <c r="G114" s="116"/>
      <c r="H114" s="116"/>
      <c r="I114" s="117"/>
      <c r="J114" s="117"/>
    </row>
    <row r="115" spans="1:10" x14ac:dyDescent="0.25">
      <c r="A115" s="13"/>
      <c r="B115" s="115"/>
      <c r="C115" s="115"/>
      <c r="D115" s="116"/>
      <c r="E115" s="116"/>
      <c r="F115" s="116"/>
      <c r="G115" s="116"/>
      <c r="H115" s="116"/>
      <c r="I115" s="117"/>
      <c r="J115" s="117"/>
    </row>
    <row r="116" spans="1:10" x14ac:dyDescent="0.25">
      <c r="A116" s="118" t="s">
        <v>139</v>
      </c>
      <c r="B116" s="118"/>
      <c r="C116" s="118"/>
      <c r="D116" s="118"/>
      <c r="E116" s="118"/>
      <c r="F116" s="118"/>
      <c r="G116" s="118"/>
      <c r="H116" s="118"/>
      <c r="I116" s="118"/>
      <c r="J116" s="118"/>
    </row>
    <row r="117" spans="1:10" x14ac:dyDescent="0.25">
      <c r="A117" s="118" t="s">
        <v>136</v>
      </c>
      <c r="B117" s="118"/>
      <c r="C117" s="118"/>
      <c r="D117" s="118"/>
      <c r="E117" s="118"/>
      <c r="F117" s="118"/>
      <c r="G117" s="118"/>
      <c r="H117" s="118"/>
      <c r="I117" s="118"/>
      <c r="J117" s="118"/>
    </row>
    <row r="118" spans="1:10" x14ac:dyDescent="0.25">
      <c r="A118" s="118" t="s">
        <v>137</v>
      </c>
      <c r="B118" s="118"/>
      <c r="C118" s="118"/>
      <c r="D118" s="118"/>
      <c r="E118" s="118"/>
      <c r="F118" s="118"/>
      <c r="G118" s="118"/>
      <c r="H118" s="118"/>
      <c r="I118" s="118"/>
      <c r="J118" s="118"/>
    </row>
    <row r="119" spans="1:10" x14ac:dyDescent="0.25">
      <c r="A119" s="119" t="s">
        <v>138</v>
      </c>
      <c r="B119" s="119"/>
      <c r="C119" s="119"/>
      <c r="D119" s="119"/>
      <c r="E119" s="119"/>
      <c r="F119" s="119"/>
      <c r="G119" s="119"/>
      <c r="H119" s="119"/>
      <c r="I119" s="119"/>
      <c r="J119" s="119"/>
    </row>
    <row r="120" spans="1:10" x14ac:dyDescent="0.25">
      <c r="A120" s="13"/>
      <c r="B120" s="115"/>
      <c r="C120" s="115"/>
      <c r="D120" s="116"/>
      <c r="E120" s="116"/>
      <c r="F120" s="116"/>
      <c r="G120" s="116"/>
      <c r="H120" s="116"/>
      <c r="I120" s="117"/>
      <c r="J120" s="117"/>
    </row>
    <row r="121" spans="1:10" x14ac:dyDescent="0.25">
      <c r="A121" s="13"/>
      <c r="B121" s="115"/>
      <c r="C121" s="115"/>
      <c r="D121" s="116"/>
      <c r="E121" s="116"/>
      <c r="F121" s="116"/>
      <c r="G121" s="116"/>
      <c r="H121" s="116"/>
      <c r="I121" s="117"/>
      <c r="J121" s="117"/>
    </row>
    <row r="122" spans="1:10" x14ac:dyDescent="0.25">
      <c r="A122" s="13"/>
      <c r="B122" s="115"/>
      <c r="C122" s="115"/>
      <c r="D122" s="116"/>
      <c r="E122" s="116"/>
      <c r="F122" s="116"/>
      <c r="G122" s="116"/>
      <c r="H122" s="116"/>
      <c r="I122" s="117"/>
      <c r="J122" s="117"/>
    </row>
    <row r="123" spans="1:10" x14ac:dyDescent="0.25">
      <c r="A123" s="13"/>
      <c r="B123" s="115"/>
      <c r="C123" s="115"/>
      <c r="D123" s="116"/>
      <c r="E123" s="116"/>
      <c r="F123" s="116"/>
      <c r="G123" s="116"/>
      <c r="H123" s="116"/>
      <c r="I123" s="117"/>
      <c r="J123" s="117"/>
    </row>
    <row r="124" spans="1:10" x14ac:dyDescent="0.25">
      <c r="A124" s="13"/>
      <c r="B124" s="115"/>
      <c r="C124" s="115"/>
      <c r="D124" s="116"/>
      <c r="E124" s="116"/>
      <c r="F124" s="116"/>
      <c r="G124" s="116"/>
      <c r="H124" s="116"/>
      <c r="I124" s="117"/>
      <c r="J124" s="117"/>
    </row>
    <row r="125" spans="1:10" x14ac:dyDescent="0.25">
      <c r="A125" s="13"/>
      <c r="B125" s="115"/>
      <c r="C125" s="115"/>
      <c r="D125" s="116"/>
      <c r="E125" s="116"/>
      <c r="F125" s="116"/>
      <c r="G125" s="116"/>
      <c r="H125" s="116"/>
      <c r="I125" s="117"/>
      <c r="J125" s="117"/>
    </row>
    <row r="126" spans="1:10" x14ac:dyDescent="0.25">
      <c r="A126" s="13"/>
      <c r="B126" s="115"/>
      <c r="C126" s="115"/>
      <c r="D126" s="115"/>
      <c r="E126" s="115"/>
      <c r="F126" s="115"/>
      <c r="G126" s="116"/>
      <c r="H126" s="116"/>
      <c r="I126" s="117"/>
      <c r="J126" s="117"/>
    </row>
    <row r="127" spans="1:10" x14ac:dyDescent="0.25">
      <c r="A127" s="13"/>
      <c r="B127" s="115"/>
      <c r="C127" s="115"/>
      <c r="D127" s="116"/>
      <c r="E127" s="116"/>
      <c r="F127" s="116"/>
      <c r="G127" s="116"/>
      <c r="H127" s="116"/>
      <c r="I127" s="117"/>
      <c r="J127" s="117"/>
    </row>
    <row r="128" spans="1:10" x14ac:dyDescent="0.25">
      <c r="A128" s="13"/>
      <c r="B128" s="115"/>
      <c r="C128" s="115"/>
      <c r="D128" s="116"/>
      <c r="E128" s="116"/>
      <c r="F128" s="116"/>
      <c r="G128" s="116"/>
      <c r="H128" s="116"/>
      <c r="I128" s="117"/>
      <c r="J128" s="117"/>
    </row>
    <row r="129" spans="1:10" x14ac:dyDescent="0.25">
      <c r="A129" s="13"/>
      <c r="B129" s="115"/>
      <c r="C129" s="115"/>
      <c r="D129" s="116"/>
      <c r="E129" s="116"/>
      <c r="F129" s="116"/>
      <c r="G129" s="116"/>
      <c r="H129" s="116"/>
      <c r="I129" s="117"/>
      <c r="J129" s="117"/>
    </row>
    <row r="130" spans="1:10" x14ac:dyDescent="0.25">
      <c r="A130" s="13"/>
      <c r="B130" s="115"/>
      <c r="C130" s="115"/>
      <c r="D130" s="116"/>
      <c r="E130" s="116"/>
      <c r="F130" s="116"/>
      <c r="G130" s="116"/>
      <c r="H130" s="116"/>
      <c r="I130" s="117"/>
      <c r="J130" s="117"/>
    </row>
  </sheetData>
  <mergeCells count="420">
    <mergeCell ref="B128:C128"/>
    <mergeCell ref="D128:F128"/>
    <mergeCell ref="G128:H128"/>
    <mergeCell ref="I128:J128"/>
    <mergeCell ref="B129:C129"/>
    <mergeCell ref="D129:F129"/>
    <mergeCell ref="G129:H129"/>
    <mergeCell ref="I129:J129"/>
    <mergeCell ref="B130:C130"/>
    <mergeCell ref="D130:F130"/>
    <mergeCell ref="G130:H130"/>
    <mergeCell ref="I130:J130"/>
    <mergeCell ref="B125:C125"/>
    <mergeCell ref="D125:F125"/>
    <mergeCell ref="G125:H125"/>
    <mergeCell ref="I125:J125"/>
    <mergeCell ref="B126:C126"/>
    <mergeCell ref="D126:F126"/>
    <mergeCell ref="G126:H126"/>
    <mergeCell ref="I126:J126"/>
    <mergeCell ref="B127:C127"/>
    <mergeCell ref="D127:F127"/>
    <mergeCell ref="G127:H127"/>
    <mergeCell ref="I127:J127"/>
    <mergeCell ref="B122:C122"/>
    <mergeCell ref="D122:F122"/>
    <mergeCell ref="G122:H122"/>
    <mergeCell ref="I122:J122"/>
    <mergeCell ref="B123:C123"/>
    <mergeCell ref="D123:F123"/>
    <mergeCell ref="G123:H123"/>
    <mergeCell ref="I123:J123"/>
    <mergeCell ref="B124:C124"/>
    <mergeCell ref="D124:F124"/>
    <mergeCell ref="G124:H124"/>
    <mergeCell ref="I124:J124"/>
    <mergeCell ref="A116:J116"/>
    <mergeCell ref="A117:J117"/>
    <mergeCell ref="A118:J118"/>
    <mergeCell ref="B120:C120"/>
    <mergeCell ref="D120:F120"/>
    <mergeCell ref="G120:H120"/>
    <mergeCell ref="I120:J120"/>
    <mergeCell ref="B121:C121"/>
    <mergeCell ref="D121:F121"/>
    <mergeCell ref="G121:H121"/>
    <mergeCell ref="I121:J121"/>
    <mergeCell ref="A119:J119"/>
    <mergeCell ref="I113:J113"/>
    <mergeCell ref="B114:C114"/>
    <mergeCell ref="D114:F114"/>
    <mergeCell ref="G114:H114"/>
    <mergeCell ref="I114:J114"/>
    <mergeCell ref="B115:C115"/>
    <mergeCell ref="D115:F115"/>
    <mergeCell ref="G115:H115"/>
    <mergeCell ref="I115:J115"/>
    <mergeCell ref="B111:C111"/>
    <mergeCell ref="D111:F111"/>
    <mergeCell ref="G111:H111"/>
    <mergeCell ref="I111:J111"/>
    <mergeCell ref="I112:J112"/>
    <mergeCell ref="B110:C110"/>
    <mergeCell ref="D110:F110"/>
    <mergeCell ref="G110:H110"/>
    <mergeCell ref="I110:J110"/>
    <mergeCell ref="I106:J106"/>
    <mergeCell ref="B109:C109"/>
    <mergeCell ref="D109:F109"/>
    <mergeCell ref="G109:H109"/>
    <mergeCell ref="I109:J109"/>
    <mergeCell ref="B106:C106"/>
    <mergeCell ref="D106:F106"/>
    <mergeCell ref="G106:H106"/>
    <mergeCell ref="B107:C107"/>
    <mergeCell ref="D107:F107"/>
    <mergeCell ref="G107:H107"/>
    <mergeCell ref="I107:J107"/>
    <mergeCell ref="B108:C108"/>
    <mergeCell ref="D108:F108"/>
    <mergeCell ref="G108:H108"/>
    <mergeCell ref="I108:J108"/>
    <mergeCell ref="B104:C104"/>
    <mergeCell ref="D104:F104"/>
    <mergeCell ref="G104:H104"/>
    <mergeCell ref="I104:J104"/>
    <mergeCell ref="B105:C105"/>
    <mergeCell ref="D105:F105"/>
    <mergeCell ref="G105:H105"/>
    <mergeCell ref="I105:J105"/>
    <mergeCell ref="B99:C99"/>
    <mergeCell ref="D99:F99"/>
    <mergeCell ref="G99:H99"/>
    <mergeCell ref="I99:J99"/>
    <mergeCell ref="B97:C97"/>
    <mergeCell ref="D97:F97"/>
    <mergeCell ref="G97:H97"/>
    <mergeCell ref="I97:J97"/>
    <mergeCell ref="B98:C98"/>
    <mergeCell ref="D98:F98"/>
    <mergeCell ref="G98:H98"/>
    <mergeCell ref="I98:J98"/>
    <mergeCell ref="B95:C95"/>
    <mergeCell ref="D95:F95"/>
    <mergeCell ref="G95:H95"/>
    <mergeCell ref="I95:J95"/>
    <mergeCell ref="B96:C96"/>
    <mergeCell ref="D96:F96"/>
    <mergeCell ref="G96:H96"/>
    <mergeCell ref="I96:J96"/>
    <mergeCell ref="B93:C93"/>
    <mergeCell ref="D93:F93"/>
    <mergeCell ref="G93:H93"/>
    <mergeCell ref="I93:J93"/>
    <mergeCell ref="B94:C94"/>
    <mergeCell ref="D94:F94"/>
    <mergeCell ref="G94:H94"/>
    <mergeCell ref="I94:J94"/>
    <mergeCell ref="B91:C91"/>
    <mergeCell ref="D91:F91"/>
    <mergeCell ref="G91:H91"/>
    <mergeCell ref="I91:J91"/>
    <mergeCell ref="B92:C92"/>
    <mergeCell ref="D92:F92"/>
    <mergeCell ref="G92:H92"/>
    <mergeCell ref="I92:J92"/>
    <mergeCell ref="B89:C89"/>
    <mergeCell ref="D89:F89"/>
    <mergeCell ref="G89:H89"/>
    <mergeCell ref="I89:J89"/>
    <mergeCell ref="B90:C90"/>
    <mergeCell ref="D90:F90"/>
    <mergeCell ref="G90:H90"/>
    <mergeCell ref="I90:J90"/>
    <mergeCell ref="B87:C87"/>
    <mergeCell ref="D87:F87"/>
    <mergeCell ref="G87:H87"/>
    <mergeCell ref="I87:J87"/>
    <mergeCell ref="B88:C88"/>
    <mergeCell ref="D88:F88"/>
    <mergeCell ref="G88:H88"/>
    <mergeCell ref="I88:J88"/>
    <mergeCell ref="B85:C85"/>
    <mergeCell ref="D85:F85"/>
    <mergeCell ref="G85:H85"/>
    <mergeCell ref="I85:J85"/>
    <mergeCell ref="B86:C86"/>
    <mergeCell ref="D86:F86"/>
    <mergeCell ref="G86:H86"/>
    <mergeCell ref="I86:J86"/>
    <mergeCell ref="B83:C83"/>
    <mergeCell ref="D83:F83"/>
    <mergeCell ref="G83:H83"/>
    <mergeCell ref="I83:J83"/>
    <mergeCell ref="B84:C84"/>
    <mergeCell ref="D84:F84"/>
    <mergeCell ref="G84:H84"/>
    <mergeCell ref="I84:J84"/>
    <mergeCell ref="B81:C81"/>
    <mergeCell ref="D81:F81"/>
    <mergeCell ref="G81:H81"/>
    <mergeCell ref="I81:J81"/>
    <mergeCell ref="B82:C82"/>
    <mergeCell ref="D82:F82"/>
    <mergeCell ref="G82:H82"/>
    <mergeCell ref="I82:J82"/>
    <mergeCell ref="B79:C79"/>
    <mergeCell ref="D79:F79"/>
    <mergeCell ref="G79:H79"/>
    <mergeCell ref="I79:J79"/>
    <mergeCell ref="B80:C80"/>
    <mergeCell ref="D80:F80"/>
    <mergeCell ref="G80:H80"/>
    <mergeCell ref="I80:J80"/>
    <mergeCell ref="B77:C77"/>
    <mergeCell ref="D77:F77"/>
    <mergeCell ref="G77:H77"/>
    <mergeCell ref="I77:J77"/>
    <mergeCell ref="B78:C78"/>
    <mergeCell ref="D78:F78"/>
    <mergeCell ref="G78:H78"/>
    <mergeCell ref="I78:J78"/>
    <mergeCell ref="B75:C75"/>
    <mergeCell ref="D75:F75"/>
    <mergeCell ref="G75:H75"/>
    <mergeCell ref="I75:J75"/>
    <mergeCell ref="B76:C76"/>
    <mergeCell ref="D76:F76"/>
    <mergeCell ref="G76:H76"/>
    <mergeCell ref="I76:J76"/>
    <mergeCell ref="B73:C73"/>
    <mergeCell ref="D73:F73"/>
    <mergeCell ref="G73:H73"/>
    <mergeCell ref="I73:J73"/>
    <mergeCell ref="B74:C74"/>
    <mergeCell ref="D74:F74"/>
    <mergeCell ref="G74:H74"/>
    <mergeCell ref="I74:J74"/>
    <mergeCell ref="B71:C71"/>
    <mergeCell ref="D71:F71"/>
    <mergeCell ref="G71:H71"/>
    <mergeCell ref="I71:J71"/>
    <mergeCell ref="B72:C72"/>
    <mergeCell ref="D72:F72"/>
    <mergeCell ref="G72:H72"/>
    <mergeCell ref="I72:J72"/>
    <mergeCell ref="B69:C69"/>
    <mergeCell ref="D69:F69"/>
    <mergeCell ref="G69:H69"/>
    <mergeCell ref="I69:J69"/>
    <mergeCell ref="B70:C70"/>
    <mergeCell ref="D70:F70"/>
    <mergeCell ref="G70:H70"/>
    <mergeCell ref="I70:J70"/>
    <mergeCell ref="B67:C67"/>
    <mergeCell ref="D67:F67"/>
    <mergeCell ref="G67:H67"/>
    <mergeCell ref="I67:J67"/>
    <mergeCell ref="B68:C68"/>
    <mergeCell ref="D68:F68"/>
    <mergeCell ref="G68:H68"/>
    <mergeCell ref="I68:J68"/>
    <mergeCell ref="B65:C65"/>
    <mergeCell ref="D65:F65"/>
    <mergeCell ref="G65:H65"/>
    <mergeCell ref="I65:J65"/>
    <mergeCell ref="B66:C66"/>
    <mergeCell ref="D66:F66"/>
    <mergeCell ref="G66:H66"/>
    <mergeCell ref="I66:J66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59:C59"/>
    <mergeCell ref="D59:F59"/>
    <mergeCell ref="G59:H59"/>
    <mergeCell ref="I59:J59"/>
    <mergeCell ref="B60:C60"/>
    <mergeCell ref="D60:F60"/>
    <mergeCell ref="G60:H60"/>
    <mergeCell ref="I60:J60"/>
    <mergeCell ref="B57:C57"/>
    <mergeCell ref="D57:F57"/>
    <mergeCell ref="G57:H57"/>
    <mergeCell ref="I57:J57"/>
    <mergeCell ref="B58:C58"/>
    <mergeCell ref="D58:F58"/>
    <mergeCell ref="G58:H58"/>
    <mergeCell ref="I58:J58"/>
    <mergeCell ref="B55:C55"/>
    <mergeCell ref="D55:F55"/>
    <mergeCell ref="G55:H55"/>
    <mergeCell ref="I55:J55"/>
    <mergeCell ref="B56:C56"/>
    <mergeCell ref="D56:F56"/>
    <mergeCell ref="G56:H56"/>
    <mergeCell ref="I56:J56"/>
    <mergeCell ref="B49:C49"/>
    <mergeCell ref="D49:F49"/>
    <mergeCell ref="G49:H49"/>
    <mergeCell ref="I49:J49"/>
    <mergeCell ref="B54:C54"/>
    <mergeCell ref="D54:F54"/>
    <mergeCell ref="G54:H54"/>
    <mergeCell ref="I54:J54"/>
    <mergeCell ref="B48:C48"/>
    <mergeCell ref="D48:F48"/>
    <mergeCell ref="G48:H48"/>
    <mergeCell ref="I48:J48"/>
    <mergeCell ref="B46:C46"/>
    <mergeCell ref="D46:F46"/>
    <mergeCell ref="G46:H46"/>
    <mergeCell ref="I46:J46"/>
    <mergeCell ref="B47:C47"/>
    <mergeCell ref="D47:F47"/>
    <mergeCell ref="G47:H47"/>
    <mergeCell ref="I47:J47"/>
    <mergeCell ref="B44:C44"/>
    <mergeCell ref="D44:F44"/>
    <mergeCell ref="G44:H44"/>
    <mergeCell ref="I44:J44"/>
    <mergeCell ref="B45:C45"/>
    <mergeCell ref="D45:F45"/>
    <mergeCell ref="G45:H45"/>
    <mergeCell ref="I45:J45"/>
    <mergeCell ref="A40:J40"/>
    <mergeCell ref="B42:C42"/>
    <mergeCell ref="D42:F42"/>
    <mergeCell ref="G42:H42"/>
    <mergeCell ref="I42:J42"/>
    <mergeCell ref="B43:C43"/>
    <mergeCell ref="D43:F43"/>
    <mergeCell ref="G43:H43"/>
    <mergeCell ref="I43:J43"/>
    <mergeCell ref="A36:F36"/>
    <mergeCell ref="G36:J36"/>
    <mergeCell ref="A37:F37"/>
    <mergeCell ref="G37:J37"/>
    <mergeCell ref="A38:F38"/>
    <mergeCell ref="G38:J38"/>
    <mergeCell ref="A35:C35"/>
    <mergeCell ref="D35:F35"/>
    <mergeCell ref="G35:J35"/>
    <mergeCell ref="F22:H22"/>
    <mergeCell ref="I22:J22"/>
    <mergeCell ref="A23:H23"/>
    <mergeCell ref="I23:J23"/>
    <mergeCell ref="A33:C33"/>
    <mergeCell ref="D33:F33"/>
    <mergeCell ref="G33:J33"/>
    <mergeCell ref="A34:C34"/>
    <mergeCell ref="D34:F34"/>
    <mergeCell ref="G34:J34"/>
    <mergeCell ref="A31:C31"/>
    <mergeCell ref="D31:F31"/>
    <mergeCell ref="G31:J31"/>
    <mergeCell ref="A32:C32"/>
    <mergeCell ref="D32:F32"/>
    <mergeCell ref="G32:J32"/>
    <mergeCell ref="M56:N56"/>
    <mergeCell ref="M57:N57"/>
    <mergeCell ref="M58:N58"/>
    <mergeCell ref="M59:N59"/>
    <mergeCell ref="M60:N60"/>
    <mergeCell ref="M61:N61"/>
    <mergeCell ref="M62:N62"/>
    <mergeCell ref="A4:J4"/>
    <mergeCell ref="A5:J5"/>
    <mergeCell ref="A6:J6"/>
    <mergeCell ref="A7:J7"/>
    <mergeCell ref="A20:J20"/>
    <mergeCell ref="A21:B21"/>
    <mergeCell ref="C21:E21"/>
    <mergeCell ref="F21:H21"/>
    <mergeCell ref="I21:J21"/>
    <mergeCell ref="A24:H24"/>
    <mergeCell ref="I24:J24"/>
    <mergeCell ref="A26:J26"/>
    <mergeCell ref="A27:J27"/>
    <mergeCell ref="A28:J28"/>
    <mergeCell ref="A30:J30"/>
    <mergeCell ref="A22:B22"/>
    <mergeCell ref="C22:E22"/>
    <mergeCell ref="M63:N63"/>
    <mergeCell ref="M64:N64"/>
    <mergeCell ref="M65:N65"/>
    <mergeCell ref="M66:N66"/>
    <mergeCell ref="M67:N67"/>
    <mergeCell ref="M68:N68"/>
    <mergeCell ref="Q49:R49"/>
    <mergeCell ref="Q50:R50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M50:N50"/>
    <mergeCell ref="M55:N55"/>
    <mergeCell ref="Q80:R80"/>
    <mergeCell ref="Q81:R81"/>
    <mergeCell ref="Q82:R82"/>
    <mergeCell ref="Q83:R83"/>
    <mergeCell ref="Q84:R84"/>
    <mergeCell ref="Q85:R85"/>
    <mergeCell ref="Q86:R86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X50:Y50"/>
    <mergeCell ref="X55:Y55"/>
    <mergeCell ref="X56:Y56"/>
    <mergeCell ref="A50:H50"/>
    <mergeCell ref="I50:J50"/>
    <mergeCell ref="A100:H100"/>
    <mergeCell ref="I100:J100"/>
    <mergeCell ref="A112:H112"/>
    <mergeCell ref="A113:H113"/>
    <mergeCell ref="Q87:R87"/>
    <mergeCell ref="Q88:R88"/>
    <mergeCell ref="Q89:R89"/>
    <mergeCell ref="Q90:R90"/>
    <mergeCell ref="Q91:R91"/>
    <mergeCell ref="U50:V50"/>
    <mergeCell ref="U55:V55"/>
    <mergeCell ref="U56:V56"/>
    <mergeCell ref="U57:V57"/>
    <mergeCell ref="U58:V58"/>
    <mergeCell ref="U59:V59"/>
    <mergeCell ref="U60:V60"/>
    <mergeCell ref="U61:V61"/>
    <mergeCell ref="Q78:R78"/>
    <mergeCell ref="Q79:R79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2019-10-17T12:42:09Z</cp:lastPrinted>
  <dcterms:created xsi:type="dcterms:W3CDTF">2019-10-16T12:16:55Z</dcterms:created>
  <dcterms:modified xsi:type="dcterms:W3CDTF">2019-11-14T13:54:32Z</dcterms:modified>
</cp:coreProperties>
</file>