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I80" i="1"/>
  <c r="I50" i="1"/>
</calcChain>
</file>

<file path=xl/sharedStrings.xml><?xml version="1.0" encoding="utf-8"?>
<sst xmlns="http://schemas.openxmlformats.org/spreadsheetml/2006/main" count="192" uniqueCount="108">
  <si>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</si>
  <si>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</si>
  <si>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</si>
  <si>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</si>
  <si>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</si>
  <si>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</si>
  <si>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</si>
  <si>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</si>
  <si>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</si>
  <si>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</si>
  <si>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SETEMBRO  DE 2018 : R$: 73.992,25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</si>
  <si>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</si>
  <si>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</si>
  <si>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</si>
  <si>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</si>
  <si>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</si>
  <si>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</si>
  <si>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</si>
  <si>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</si>
  <si>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N.F.004.635.116</t>
  </si>
  <si>
    <t>ENERGISA SUL-SULDESTE - DISTRIBUIDORA ENERGISA S.A.</t>
  </si>
  <si>
    <t>ENERGIA ELETRICA</t>
  </si>
  <si>
    <t>N.F. 021.169</t>
  </si>
  <si>
    <t>SUPERMERCADO BUCHAIM LTDA</t>
  </si>
  <si>
    <t>PRODUTOS DE LIMPEZA/HIGIENE</t>
  </si>
  <si>
    <t>N.F. 021.189</t>
  </si>
  <si>
    <t>FATURA</t>
  </si>
  <si>
    <t>TELEFONICA BRASIL S/A</t>
  </si>
  <si>
    <t>TELEFONE</t>
  </si>
  <si>
    <t>N.F. 014.019</t>
  </si>
  <si>
    <t>SMA ZANCHETTA INDUSTRIA E COMERCIO EIRELI EPP</t>
  </si>
  <si>
    <t>N.F. 001.505</t>
  </si>
  <si>
    <t>SENAPACK EMBALAGENS LTDA - ME</t>
  </si>
  <si>
    <t>MATERIAIS DE CONSUMO</t>
  </si>
  <si>
    <t>CELULAR</t>
  </si>
  <si>
    <t>ENCARGOS SOCIAIS</t>
  </si>
  <si>
    <t>FUNDO DE GARANTIA POR TEMPO DE SERVIÇO</t>
  </si>
  <si>
    <t>FGTS</t>
  </si>
  <si>
    <t>N.F. 28787</t>
  </si>
  <si>
    <t>COMERCIO DE GÁS DONÁ DE C. MOTA LTDA</t>
  </si>
  <si>
    <t>GÁS</t>
  </si>
  <si>
    <t>N.F. 021.218</t>
  </si>
  <si>
    <t>N.F. 021.227</t>
  </si>
  <si>
    <t>N.F. 8017</t>
  </si>
  <si>
    <t>AUTO POSTO 2 IRMÃOS C MOTA LTDA</t>
  </si>
  <si>
    <t>DESPESAS COM VEICULOS</t>
  </si>
  <si>
    <t>N.F. 013.889</t>
  </si>
  <si>
    <t>TOCA MATERIAIS ELETRICOS LTDA</t>
  </si>
  <si>
    <t>DESP. COM REP/MANUT. DO PRÉDIO</t>
  </si>
  <si>
    <t>N.F. 5714</t>
  </si>
  <si>
    <t>PAPERMOTA COM. DE PAPEIS E PRES. LTDA - ME</t>
  </si>
  <si>
    <t>MATERIAIS PEDAGÓGICOS</t>
  </si>
  <si>
    <t>N.F. 6.747</t>
  </si>
  <si>
    <t>D.M. INFOHOUSE SUPR. DE INFORM. LTDA EPP</t>
  </si>
  <si>
    <t>MATERIAIS DE EXPEDIENTE</t>
  </si>
  <si>
    <t>NFS-e 2484</t>
  </si>
  <si>
    <t>PRESTAÇÃO DE SERVIÇO</t>
  </si>
  <si>
    <t>NFS-e 10</t>
  </si>
  <si>
    <t>FABIO ADRIANO BUENO</t>
  </si>
  <si>
    <t>HONORÁRIO CONTABEIS</t>
  </si>
  <si>
    <t>HOLERYT</t>
  </si>
  <si>
    <t>ROSANA MARIA DA SILVA DALLA POLA</t>
  </si>
  <si>
    <t>PAGTO DE FUNCIONÁRIO REF.SETEMBRO/2018</t>
  </si>
  <si>
    <t>SILVIA RIBEIRO DA COSTA</t>
  </si>
  <si>
    <t xml:space="preserve">ANA LÚCIA DE AlCÂNTARA SANTOS </t>
  </si>
  <si>
    <t>ROSELI TALHAMENTO RIBEIRO</t>
  </si>
  <si>
    <t>CINTIA LUCIA APARECIDA DA ROCHA</t>
  </si>
  <si>
    <t>ANA PAULA PIROLO DUTTI</t>
  </si>
  <si>
    <t>ROSELI APARECIDA MARTINS DE SOUZA</t>
  </si>
  <si>
    <t>MARIA DE FATIMA DE OLIVEIRA</t>
  </si>
  <si>
    <t>SILVIA SILVEIRA PEREIRA</t>
  </si>
  <si>
    <t>ADRIANA CORREA DA SILVA</t>
  </si>
  <si>
    <t>MARCELA LUIZA DA SILVEIRA</t>
  </si>
  <si>
    <t>JULIA DOS SANTOS CARDOSO</t>
  </si>
  <si>
    <t>SUELI VIEIRA MOTA VILELLA</t>
  </si>
  <si>
    <t>AMANDA LARISSA LOPES PEREIRA</t>
  </si>
  <si>
    <t>SUB-TOTAL</t>
  </si>
  <si>
    <t>CELIA REGINA BELINI</t>
  </si>
  <si>
    <t>GLAUCIANA NEGRINI DA SILVA</t>
  </si>
  <si>
    <t>ALESSANDRA FERNANDES DOMICIANO</t>
  </si>
  <si>
    <t>CAROLINE DE OLIVEIRA</t>
  </si>
  <si>
    <t>MARIA DE FATIMA CARLOS DE PAULA SILVEIRA</t>
  </si>
  <si>
    <t>EVA APARECIDA BARBOSA DAS NEVES MARCATTO</t>
  </si>
  <si>
    <t>REGINA CELIA VERGILATO</t>
  </si>
  <si>
    <t>ERICA CONCEIÇÃO DA SILVA LEITE</t>
  </si>
  <si>
    <t>ROSILENI DA SILVA FERREIRA MONTEIRO</t>
  </si>
  <si>
    <t>FRANCISCA LUCIA DOS SANTOS</t>
  </si>
  <si>
    <t>ANATERCIO DIAS</t>
  </si>
  <si>
    <t>MARIO FERNANDES VIEIRA</t>
  </si>
  <si>
    <t>JOSE AUGUSTO DE OLIVEIRA</t>
  </si>
  <si>
    <t xml:space="preserve">VERA LÚCIA BRANCO </t>
  </si>
  <si>
    <t>EDIVALDO APARECIDO DE JESUS</t>
  </si>
  <si>
    <t>NFS-e18</t>
  </si>
  <si>
    <t>JOSE MARCELO PEREIRA MARQUES</t>
  </si>
  <si>
    <t>DESP. COM REP./MANT. DO PRÉDIO</t>
  </si>
  <si>
    <t>N.F. 021.276</t>
  </si>
  <si>
    <t>RECIBO FÉRIAS</t>
  </si>
  <si>
    <t>PAGTO DE FÉRIAS/2018</t>
  </si>
  <si>
    <t>MARIA DE FATIMA OLIVEIRA</t>
  </si>
  <si>
    <t>CINTIA LUCIA APARECIDA DA ROCHA PORTO</t>
  </si>
  <si>
    <t>SECRETARIA DA RECEITA FEDERAL DO BRASIL</t>
  </si>
  <si>
    <t>I.R.</t>
  </si>
  <si>
    <t>PIS</t>
  </si>
  <si>
    <t>PREVIDÊNCIA SOCIAL</t>
  </si>
  <si>
    <t>INSS</t>
  </si>
  <si>
    <t>TOTAL</t>
  </si>
  <si>
    <t>Cândido Mota, 08 de Outubro de 2018.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</si>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</sst>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8"/>
      <color rgb="FFFF0000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1" xfId="0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4" fontId="3" fillId="0" borderId="13" xfId="0" applyNumberFormat="1" applyFont="1" applyBorder="1" applyAlignment="1">
      <alignment horizontal="left"/>
    </xf>
    <xf numFmtId="0" fontId="0" fillId="0" borderId="0" xfId="0" applyBorder="1"/>
    <xf numFmtId="164" fontId="4" fillId="0" borderId="5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left"/>
    </xf>
    <xf numFmtId="44" fontId="4" fillId="0" borderId="0" xfId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7" xfId="0" applyFont="1" applyBorder="1" applyAlignment="1">
      <alignment horizontal="left" shrinkToFit="1"/>
    </xf>
    <xf numFmtId="44" fontId="3" fillId="0" borderId="6" xfId="1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5" xfId="0" applyFont="1" applyBorder="1" applyAlignment="1">
      <alignment horizontal="left" shrinkToFit="1"/>
    </xf>
    <xf numFmtId="44" fontId="3" fillId="0" borderId="5" xfId="1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44" fontId="3" fillId="0" borderId="9" xfId="1" applyFont="1" applyBorder="1" applyAlignment="1">
      <alignment horizontal="left"/>
    </xf>
    <xf numFmtId="0" fontId="3" fillId="0" borderId="5" xfId="0" applyFont="1" applyBorder="1" applyAlignment="1">
      <alignment shrinkToFit="1"/>
    </xf>
    <xf numFmtId="44" fontId="3" fillId="0" borderId="6" xfId="1" applyFont="1" applyBorder="1" applyAlignment="1">
      <alignment horizontal="left"/>
    </xf>
    <xf numFmtId="44" fontId="3" fillId="0" borderId="7" xfId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/>
    <xf numFmtId="0" fontId="3" fillId="0" borderId="5" xfId="0" applyFont="1" applyBorder="1" applyAlignment="1">
      <alignment horizontal="left"/>
    </xf>
    <xf numFmtId="44" fontId="3" fillId="0" borderId="5" xfId="1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2" fillId="0" borderId="0" xfId="0" applyNumberFormat="1" applyFont="1" applyBorder="1" applyAlignment="1">
      <alignment horizontal="center"/>
    </xf>
    <xf numFmtId="0" fontId="3" fillId="0" borderId="13" xfId="0" applyFont="1" applyBorder="1"/>
    <xf numFmtId="0" fontId="5" fillId="0" borderId="6" xfId="0" applyFont="1" applyFill="1" applyBorder="1" applyAlignment="1">
      <alignment shrinkToFit="1"/>
    </xf>
    <xf numFmtId="0" fontId="5" fillId="0" borderId="8" xfId="0" applyFont="1" applyFill="1" applyBorder="1" applyAlignment="1">
      <alignment shrinkToFit="1"/>
    </xf>
    <xf numFmtId="0" fontId="5" fillId="0" borderId="7" xfId="0" applyFont="1" applyFill="1" applyBorder="1" applyAlignment="1">
      <alignment shrinkToFit="1"/>
    </xf>
    <xf numFmtId="0" fontId="3" fillId="0" borderId="14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44" fontId="3" fillId="0" borderId="13" xfId="1" applyFont="1" applyBorder="1" applyAlignment="1">
      <alignment horizontal="left"/>
    </xf>
    <xf numFmtId="0" fontId="4" fillId="0" borderId="5" xfId="0" applyFont="1" applyBorder="1"/>
    <xf numFmtId="0" fontId="3" fillId="0" borderId="5" xfId="0" applyFont="1" applyFill="1" applyBorder="1" applyAlignment="1"/>
    <xf numFmtId="44" fontId="4" fillId="0" borderId="5" xfId="1" applyFont="1" applyBorder="1" applyAlignment="1">
      <alignment horizontal="left"/>
    </xf>
    <xf numFmtId="0" fontId="4" fillId="0" borderId="5" xfId="0" applyFont="1" applyBorder="1" applyAlignment="1">
      <alignment shrinkToFit="1"/>
    </xf>
    <xf numFmtId="0" fontId="4" fillId="0" borderId="5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13" xfId="0" applyFont="1" applyBorder="1"/>
    <xf numFmtId="0" fontId="4" fillId="0" borderId="14" xfId="0" applyFont="1" applyBorder="1" applyAlignment="1">
      <alignment horizontal="left" shrinkToFit="1"/>
    </xf>
    <xf numFmtId="0" fontId="4" fillId="0" borderId="15" xfId="0" applyFont="1" applyBorder="1" applyAlignment="1">
      <alignment horizontal="left" shrinkToFit="1"/>
    </xf>
    <xf numFmtId="44" fontId="4" fillId="0" borderId="5" xfId="1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44" fontId="4" fillId="0" borderId="6" xfId="1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44" fontId="4" fillId="0" borderId="6" xfId="1" applyFont="1" applyBorder="1" applyAlignment="1">
      <alignment horizontal="left"/>
    </xf>
    <xf numFmtId="44" fontId="4" fillId="0" borderId="7" xfId="1" applyFont="1" applyBorder="1" applyAlignment="1">
      <alignment horizontal="left"/>
    </xf>
    <xf numFmtId="0" fontId="4" fillId="0" borderId="6" xfId="0" applyFont="1" applyBorder="1" applyAlignment="1"/>
    <xf numFmtId="0" fontId="4" fillId="0" borderId="7" xfId="0" applyFont="1" applyBorder="1" applyAlignment="1"/>
    <xf numFmtId="44" fontId="4" fillId="0" borderId="6" xfId="1" applyFont="1" applyBorder="1" applyAlignment="1"/>
    <xf numFmtId="44" fontId="4" fillId="0" borderId="7" xfId="1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164" fontId="4" fillId="0" borderId="6" xfId="0" applyNumberFormat="1" applyFont="1" applyBorder="1" applyAlignment="1">
      <alignment horizontal="left"/>
    </xf>
    <xf numFmtId="164" fontId="4" fillId="0" borderId="8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44" fontId="2" fillId="0" borderId="5" xfId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44" fontId="6" fillId="0" borderId="5" xfId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left"/>
    </xf>
    <xf numFmtId="44" fontId="4" fillId="0" borderId="0" xfId="1" applyFont="1" applyBorder="1" applyAlignment="1">
      <alignment horizontal="left"/>
    </xf>
    <xf numFmtId="44" fontId="4" fillId="0" borderId="5" xfId="1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44" fontId="4" fillId="0" borderId="9" xfId="1" applyFont="1" applyBorder="1" applyAlignment="1"/>
    <xf numFmtId="14" fontId="4" fillId="0" borderId="6" xfId="0" applyNumberFormat="1" applyFont="1" applyBorder="1" applyAlignment="1">
      <alignment shrinkToFit="1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1" xfId="0" applyFont="1" applyBorder="1" applyAlignment="1">
      <alignment horizontal="left" shrinkToFit="1"/>
    </xf>
    <xf numFmtId="49" fontId="3" fillId="0" borderId="10" xfId="0" applyNumberFormat="1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4"/>
  <sheetViews>
    <sheetView tabSelected="1" view="pageLayout" zoomScaleNormal="100" workbookViewId="0">
      <selection activeCell="Q16" sqref="Q16"/>
    </sheetView>
  </sheetViews>
  <sheetFormatPr defaultRowHeight="15" x14ac:dyDescent="0.25"/>
  <sheetData>
    <row r="4" spans="1:10" x14ac:dyDescent="0.25">
      <c r="A4" s="106" t="s">
        <v>107</v>
      </c>
      <c r="B4" s="106"/>
      <c r="C4" s="106"/>
      <c r="D4" s="106"/>
      <c r="E4" s="106"/>
      <c r="F4" s="106"/>
      <c r="G4" s="106"/>
      <c r="H4" s="106"/>
      <c r="I4" s="106"/>
      <c r="J4" s="106"/>
    </row>
    <row r="6" spans="1:10" x14ac:dyDescent="0.25">
      <c r="A6" s="126" t="s">
        <v>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0" x14ac:dyDescent="0.25">
      <c r="A7" s="126" t="s">
        <v>2</v>
      </c>
      <c r="B7" s="126"/>
      <c r="C7" s="126"/>
      <c r="D7" s="126"/>
      <c r="E7" s="126"/>
      <c r="F7" s="126"/>
      <c r="G7" s="126"/>
      <c r="H7" s="126"/>
      <c r="I7" s="126"/>
      <c r="J7" s="127"/>
    </row>
    <row r="8" spans="1:10" x14ac:dyDescent="0.25">
      <c r="A8" s="126" t="s">
        <v>3</v>
      </c>
      <c r="B8" s="126"/>
      <c r="C8" s="126"/>
      <c r="D8" s="126"/>
      <c r="E8" s="126"/>
      <c r="F8" s="126"/>
      <c r="G8" s="126"/>
      <c r="H8" s="126"/>
      <c r="I8" s="126"/>
      <c r="J8" s="127"/>
    </row>
    <row r="9" spans="1:10" x14ac:dyDescent="0.25">
      <c r="A9" s="126" t="s">
        <v>4</v>
      </c>
      <c r="B9" s="126"/>
      <c r="C9" s="126"/>
      <c r="D9" s="126"/>
      <c r="E9" s="126"/>
      <c r="F9" s="126"/>
      <c r="G9" s="126"/>
      <c r="H9" s="126"/>
      <c r="I9" s="126"/>
      <c r="J9" s="127"/>
    </row>
    <row r="10" spans="1:10" x14ac:dyDescent="0.25">
      <c r="A10" s="126" t="s">
        <v>5</v>
      </c>
      <c r="B10" s="126"/>
      <c r="C10" s="126"/>
      <c r="D10" s="126"/>
      <c r="E10" s="126"/>
      <c r="F10" s="126"/>
      <c r="G10" s="126"/>
      <c r="H10" s="126"/>
      <c r="I10" s="126"/>
      <c r="J10" s="127"/>
    </row>
    <row r="11" spans="1:10" x14ac:dyDescent="0.25">
      <c r="A11" s="126" t="s">
        <v>6</v>
      </c>
      <c r="B11" s="126"/>
      <c r="C11" s="126"/>
      <c r="D11" s="126"/>
      <c r="E11" s="126"/>
      <c r="F11" s="126"/>
      <c r="G11" s="126"/>
      <c r="H11" s="126"/>
      <c r="I11" s="126"/>
      <c r="J11" s="127"/>
    </row>
    <row r="12" spans="1:10" x14ac:dyDescent="0.25">
      <c r="A12" s="126" t="s">
        <v>7</v>
      </c>
      <c r="B12" s="126"/>
      <c r="C12" s="126"/>
      <c r="D12" s="126"/>
      <c r="E12" s="126"/>
      <c r="F12" s="126"/>
      <c r="G12" s="126"/>
      <c r="H12" s="126"/>
      <c r="I12" s="126"/>
      <c r="J12" s="127"/>
    </row>
    <row r="13" spans="1:10" x14ac:dyDescent="0.25">
      <c r="A13" s="126" t="s">
        <v>8</v>
      </c>
      <c r="B13" s="126"/>
      <c r="C13" s="126"/>
      <c r="D13" s="126"/>
      <c r="E13" s="126"/>
      <c r="F13" s="126"/>
      <c r="G13" s="126"/>
      <c r="H13" s="126"/>
      <c r="I13" s="126"/>
      <c r="J13" s="127"/>
    </row>
    <row r="14" spans="1:10" x14ac:dyDescent="0.25">
      <c r="A14" s="126" t="s">
        <v>9</v>
      </c>
      <c r="B14" s="126"/>
      <c r="C14" s="126"/>
      <c r="D14" s="126"/>
      <c r="E14" s="126"/>
      <c r="F14" s="126"/>
      <c r="G14" s="126"/>
      <c r="H14" s="126"/>
      <c r="I14" s="126"/>
      <c r="J14" s="127"/>
    </row>
    <row r="15" spans="1:10" x14ac:dyDescent="0.25">
      <c r="A15" s="126" t="s">
        <v>10</v>
      </c>
      <c r="B15" s="126"/>
      <c r="C15" s="126"/>
      <c r="D15" s="126"/>
      <c r="E15" s="126"/>
      <c r="F15" s="126"/>
      <c r="G15" s="126"/>
      <c r="H15" s="126"/>
      <c r="I15" s="126"/>
      <c r="J15" s="127"/>
    </row>
    <row r="17" spans="1:10" x14ac:dyDescent="0.25">
      <c r="A17" s="107" t="s">
        <v>0</v>
      </c>
      <c r="B17" s="108"/>
      <c r="C17" s="108"/>
      <c r="D17" s="108"/>
      <c r="E17" s="108"/>
      <c r="F17" s="108"/>
      <c r="G17" s="108"/>
      <c r="H17" s="108"/>
      <c r="I17" s="108"/>
      <c r="J17" s="109"/>
    </row>
    <row r="18" spans="1:10" x14ac:dyDescent="0.25">
      <c r="A18" s="1" t="s">
        <v>11</v>
      </c>
      <c r="B18" s="17" t="s">
        <v>12</v>
      </c>
      <c r="C18" s="18"/>
      <c r="D18" s="19" t="s">
        <v>13</v>
      </c>
      <c r="E18" s="20"/>
      <c r="F18" s="21"/>
      <c r="G18" s="22" t="s">
        <v>14</v>
      </c>
      <c r="H18" s="23"/>
      <c r="I18" s="19" t="s">
        <v>15</v>
      </c>
      <c r="J18" s="21"/>
    </row>
    <row r="19" spans="1:10" x14ac:dyDescent="0.25">
      <c r="A19" s="115" t="s">
        <v>16</v>
      </c>
      <c r="B19" s="116" t="s">
        <v>17</v>
      </c>
      <c r="C19" s="117"/>
      <c r="D19" s="118"/>
      <c r="E19" s="119"/>
      <c r="F19" s="120"/>
      <c r="G19" s="121" t="s">
        <v>18</v>
      </c>
      <c r="H19" s="122"/>
      <c r="I19" s="118"/>
      <c r="J19" s="120"/>
    </row>
    <row r="20" spans="1:10" x14ac:dyDescent="0.25">
      <c r="A20" s="3">
        <v>43315</v>
      </c>
      <c r="B20" s="110" t="s">
        <v>19</v>
      </c>
      <c r="C20" s="111"/>
      <c r="D20" s="110" t="s">
        <v>20</v>
      </c>
      <c r="E20" s="112"/>
      <c r="F20" s="111"/>
      <c r="G20" s="113" t="s">
        <v>21</v>
      </c>
      <c r="H20" s="114"/>
      <c r="I20" s="42">
        <v>511.5</v>
      </c>
      <c r="J20" s="42"/>
    </row>
    <row r="21" spans="1:10" x14ac:dyDescent="0.25">
      <c r="A21" s="3">
        <v>43348</v>
      </c>
      <c r="B21" s="38" t="s">
        <v>22</v>
      </c>
      <c r="C21" s="38"/>
      <c r="D21" s="39" t="s">
        <v>23</v>
      </c>
      <c r="E21" s="40"/>
      <c r="F21" s="41"/>
      <c r="G21" s="27" t="s">
        <v>24</v>
      </c>
      <c r="H21" s="29"/>
      <c r="I21" s="42">
        <v>252.55</v>
      </c>
      <c r="J21" s="42"/>
    </row>
    <row r="22" spans="1:10" x14ac:dyDescent="0.25">
      <c r="A22" s="3">
        <v>43355</v>
      </c>
      <c r="B22" s="25" t="s">
        <v>25</v>
      </c>
      <c r="C22" s="26"/>
      <c r="D22" s="27" t="s">
        <v>23</v>
      </c>
      <c r="E22" s="28"/>
      <c r="F22" s="29"/>
      <c r="G22" s="27" t="s">
        <v>24</v>
      </c>
      <c r="H22" s="29"/>
      <c r="I22" s="30">
        <v>1037.94</v>
      </c>
      <c r="J22" s="31"/>
    </row>
    <row r="23" spans="1:10" x14ac:dyDescent="0.25">
      <c r="A23" s="2">
        <v>43355</v>
      </c>
      <c r="B23" s="32" t="s">
        <v>26</v>
      </c>
      <c r="C23" s="32"/>
      <c r="D23" s="33" t="s">
        <v>27</v>
      </c>
      <c r="E23" s="34"/>
      <c r="F23" s="35"/>
      <c r="G23" s="36" t="s">
        <v>28</v>
      </c>
      <c r="H23" s="36"/>
      <c r="I23" s="37">
        <v>207.18</v>
      </c>
      <c r="J23" s="37"/>
    </row>
    <row r="24" spans="1:10" x14ac:dyDescent="0.25">
      <c r="A24" s="2">
        <v>43355</v>
      </c>
      <c r="B24" s="32" t="s">
        <v>29</v>
      </c>
      <c r="C24" s="32"/>
      <c r="D24" s="43" t="s">
        <v>30</v>
      </c>
      <c r="E24" s="43"/>
      <c r="F24" s="43"/>
      <c r="G24" s="36" t="s">
        <v>24</v>
      </c>
      <c r="H24" s="36"/>
      <c r="I24" s="37">
        <v>1561.18</v>
      </c>
      <c r="J24" s="37"/>
    </row>
    <row r="25" spans="1:10" x14ac:dyDescent="0.25">
      <c r="A25" s="2">
        <v>43356</v>
      </c>
      <c r="B25" s="32" t="s">
        <v>31</v>
      </c>
      <c r="C25" s="32"/>
      <c r="D25" s="43" t="s">
        <v>32</v>
      </c>
      <c r="E25" s="43"/>
      <c r="F25" s="43"/>
      <c r="G25" s="36" t="s">
        <v>33</v>
      </c>
      <c r="H25" s="36"/>
      <c r="I25" s="37">
        <v>728.5</v>
      </c>
      <c r="J25" s="37"/>
    </row>
    <row r="26" spans="1:10" x14ac:dyDescent="0.25">
      <c r="A26" s="2">
        <v>43360</v>
      </c>
      <c r="B26" s="43" t="s">
        <v>26</v>
      </c>
      <c r="C26" s="43"/>
      <c r="D26" s="43" t="s">
        <v>27</v>
      </c>
      <c r="E26" s="43"/>
      <c r="F26" s="43"/>
      <c r="G26" s="36" t="s">
        <v>34</v>
      </c>
      <c r="H26" s="36"/>
      <c r="I26" s="37">
        <v>28</v>
      </c>
      <c r="J26" s="37"/>
    </row>
    <row r="27" spans="1:10" x14ac:dyDescent="0.25">
      <c r="A27" s="2">
        <v>43367</v>
      </c>
      <c r="B27" s="32" t="s">
        <v>35</v>
      </c>
      <c r="C27" s="32"/>
      <c r="D27" s="43" t="s">
        <v>36</v>
      </c>
      <c r="E27" s="43"/>
      <c r="F27" s="43"/>
      <c r="G27" s="36" t="s">
        <v>37</v>
      </c>
      <c r="H27" s="36"/>
      <c r="I27" s="37">
        <v>4744.16</v>
      </c>
      <c r="J27" s="37"/>
    </row>
    <row r="28" spans="1:10" x14ac:dyDescent="0.25">
      <c r="A28" s="2">
        <v>43368</v>
      </c>
      <c r="B28" s="32" t="s">
        <v>38</v>
      </c>
      <c r="C28" s="32"/>
      <c r="D28" s="43" t="s">
        <v>39</v>
      </c>
      <c r="E28" s="43"/>
      <c r="F28" s="43"/>
      <c r="G28" s="36" t="s">
        <v>40</v>
      </c>
      <c r="H28" s="36"/>
      <c r="I28" s="37">
        <v>224.7</v>
      </c>
      <c r="J28" s="37"/>
    </row>
    <row r="29" spans="1:10" x14ac:dyDescent="0.25">
      <c r="A29" s="2">
        <v>43368</v>
      </c>
      <c r="B29" s="32" t="s">
        <v>41</v>
      </c>
      <c r="C29" s="32"/>
      <c r="D29" s="33" t="s">
        <v>23</v>
      </c>
      <c r="E29" s="34"/>
      <c r="F29" s="35"/>
      <c r="G29" s="27" t="s">
        <v>24</v>
      </c>
      <c r="H29" s="29"/>
      <c r="I29" s="37">
        <v>48.71</v>
      </c>
      <c r="J29" s="37"/>
    </row>
    <row r="30" spans="1:10" x14ac:dyDescent="0.25">
      <c r="A30" s="2">
        <v>43733</v>
      </c>
      <c r="B30" s="32" t="s">
        <v>42</v>
      </c>
      <c r="C30" s="32"/>
      <c r="D30" s="43" t="s">
        <v>23</v>
      </c>
      <c r="E30" s="43"/>
      <c r="F30" s="43"/>
      <c r="G30" s="36" t="s">
        <v>24</v>
      </c>
      <c r="H30" s="36"/>
      <c r="I30" s="37">
        <v>240.94</v>
      </c>
      <c r="J30" s="37"/>
    </row>
    <row r="31" spans="1:10" x14ac:dyDescent="0.25">
      <c r="A31" s="2">
        <v>43368</v>
      </c>
      <c r="B31" s="25" t="s">
        <v>43</v>
      </c>
      <c r="C31" s="26"/>
      <c r="D31" s="27" t="s">
        <v>44</v>
      </c>
      <c r="E31" s="28"/>
      <c r="F31" s="29"/>
      <c r="G31" s="27" t="s">
        <v>45</v>
      </c>
      <c r="H31" s="29"/>
      <c r="I31" s="44">
        <v>240</v>
      </c>
      <c r="J31" s="45"/>
    </row>
    <row r="32" spans="1:10" x14ac:dyDescent="0.25">
      <c r="A32" s="2">
        <v>43368</v>
      </c>
      <c r="B32" s="32" t="s">
        <v>46</v>
      </c>
      <c r="C32" s="32"/>
      <c r="D32" s="33" t="s">
        <v>47</v>
      </c>
      <c r="E32" s="34"/>
      <c r="F32" s="35"/>
      <c r="G32" s="27" t="s">
        <v>48</v>
      </c>
      <c r="H32" s="29"/>
      <c r="I32" s="37">
        <v>600</v>
      </c>
      <c r="J32" s="37"/>
    </row>
    <row r="33" spans="1:10" x14ac:dyDescent="0.25">
      <c r="A33" s="2">
        <v>43369</v>
      </c>
      <c r="B33" s="25" t="s">
        <v>49</v>
      </c>
      <c r="C33" s="26"/>
      <c r="D33" s="27" t="s">
        <v>50</v>
      </c>
      <c r="E33" s="28"/>
      <c r="F33" s="29"/>
      <c r="G33" s="27" t="s">
        <v>51</v>
      </c>
      <c r="H33" s="29"/>
      <c r="I33" s="30">
        <v>471.48</v>
      </c>
      <c r="J33" s="31"/>
    </row>
    <row r="34" spans="1:10" x14ac:dyDescent="0.25">
      <c r="A34" s="2">
        <v>43369</v>
      </c>
      <c r="B34" s="32" t="s">
        <v>52</v>
      </c>
      <c r="C34" s="32"/>
      <c r="D34" s="43" t="s">
        <v>53</v>
      </c>
      <c r="E34" s="43"/>
      <c r="F34" s="43"/>
      <c r="G34" s="36" t="s">
        <v>54</v>
      </c>
      <c r="H34" s="36"/>
      <c r="I34" s="37">
        <v>771</v>
      </c>
      <c r="J34" s="37"/>
    </row>
    <row r="35" spans="1:10" x14ac:dyDescent="0.25">
      <c r="A35" s="2">
        <v>43369</v>
      </c>
      <c r="B35" s="25" t="s">
        <v>55</v>
      </c>
      <c r="C35" s="26"/>
      <c r="D35" s="25" t="s">
        <v>53</v>
      </c>
      <c r="E35" s="46"/>
      <c r="F35" s="26"/>
      <c r="G35" s="27" t="s">
        <v>56</v>
      </c>
      <c r="H35" s="29"/>
      <c r="I35" s="30">
        <v>175</v>
      </c>
      <c r="J35" s="31"/>
    </row>
    <row r="36" spans="1:10" x14ac:dyDescent="0.25">
      <c r="A36" s="2">
        <v>43369</v>
      </c>
      <c r="B36" s="32" t="s">
        <v>57</v>
      </c>
      <c r="C36" s="32"/>
      <c r="D36" s="32" t="s">
        <v>58</v>
      </c>
      <c r="E36" s="32"/>
      <c r="F36" s="32"/>
      <c r="G36" s="36" t="s">
        <v>59</v>
      </c>
      <c r="H36" s="36"/>
      <c r="I36" s="37">
        <v>954</v>
      </c>
      <c r="J36" s="37"/>
    </row>
    <row r="37" spans="1:10" x14ac:dyDescent="0.25">
      <c r="A37" s="2">
        <v>43369</v>
      </c>
      <c r="B37" s="25" t="s">
        <v>60</v>
      </c>
      <c r="C37" s="26"/>
      <c r="D37" s="27" t="s">
        <v>61</v>
      </c>
      <c r="E37" s="28"/>
      <c r="F37" s="29"/>
      <c r="G37" s="36" t="s">
        <v>62</v>
      </c>
      <c r="H37" s="36"/>
      <c r="I37" s="44">
        <v>1983.8</v>
      </c>
      <c r="J37" s="45"/>
    </row>
    <row r="38" spans="1:10" x14ac:dyDescent="0.25">
      <c r="A38" s="2">
        <v>43369</v>
      </c>
      <c r="B38" s="32" t="s">
        <v>60</v>
      </c>
      <c r="C38" s="32"/>
      <c r="D38" s="32" t="s">
        <v>63</v>
      </c>
      <c r="E38" s="32"/>
      <c r="F38" s="32"/>
      <c r="G38" s="27" t="s">
        <v>62</v>
      </c>
      <c r="H38" s="29"/>
      <c r="I38" s="37">
        <v>1759.03</v>
      </c>
      <c r="J38" s="37"/>
    </row>
    <row r="39" spans="1:10" x14ac:dyDescent="0.25">
      <c r="A39" s="2">
        <v>43369</v>
      </c>
      <c r="B39" s="32" t="s">
        <v>60</v>
      </c>
      <c r="C39" s="32"/>
      <c r="D39" s="43" t="s">
        <v>64</v>
      </c>
      <c r="E39" s="43"/>
      <c r="F39" s="43"/>
      <c r="G39" s="27" t="s">
        <v>62</v>
      </c>
      <c r="H39" s="29"/>
      <c r="I39" s="37">
        <v>3092.13</v>
      </c>
      <c r="J39" s="37"/>
    </row>
    <row r="40" spans="1:10" x14ac:dyDescent="0.25">
      <c r="A40" s="2">
        <v>43369</v>
      </c>
      <c r="B40" s="32" t="s">
        <v>60</v>
      </c>
      <c r="C40" s="32"/>
      <c r="D40" s="43" t="s">
        <v>65</v>
      </c>
      <c r="E40" s="43"/>
      <c r="F40" s="43"/>
      <c r="G40" s="27" t="s">
        <v>62</v>
      </c>
      <c r="H40" s="29"/>
      <c r="I40" s="37">
        <v>1508.8</v>
      </c>
      <c r="J40" s="37"/>
    </row>
    <row r="41" spans="1:10" x14ac:dyDescent="0.25">
      <c r="A41" s="4">
        <v>43369</v>
      </c>
      <c r="B41" s="46" t="s">
        <v>60</v>
      </c>
      <c r="C41" s="46"/>
      <c r="D41" s="46" t="s">
        <v>66</v>
      </c>
      <c r="E41" s="46"/>
      <c r="F41" s="46"/>
      <c r="G41" s="28" t="s">
        <v>62</v>
      </c>
      <c r="H41" s="28"/>
      <c r="I41" s="30">
        <v>1759.03</v>
      </c>
      <c r="J41" s="31"/>
    </row>
    <row r="42" spans="1:10" x14ac:dyDescent="0.25">
      <c r="A42" s="2">
        <v>43369</v>
      </c>
      <c r="B42" s="47" t="s">
        <v>60</v>
      </c>
      <c r="C42" s="32"/>
      <c r="D42" s="43" t="s">
        <v>67</v>
      </c>
      <c r="E42" s="43"/>
      <c r="F42" s="43"/>
      <c r="G42" s="36" t="s">
        <v>62</v>
      </c>
      <c r="H42" s="36"/>
      <c r="I42" s="37">
        <v>1483.04</v>
      </c>
      <c r="J42" s="37"/>
    </row>
    <row r="43" spans="1:10" x14ac:dyDescent="0.25">
      <c r="A43" s="2">
        <v>43369</v>
      </c>
      <c r="B43" s="26" t="s">
        <v>60</v>
      </c>
      <c r="C43" s="48"/>
      <c r="D43" s="43" t="s">
        <v>68</v>
      </c>
      <c r="E43" s="43"/>
      <c r="F43" s="43"/>
      <c r="G43" s="36" t="s">
        <v>62</v>
      </c>
      <c r="H43" s="36"/>
      <c r="I43" s="37">
        <v>1806.35</v>
      </c>
      <c r="J43" s="37"/>
    </row>
    <row r="44" spans="1:10" x14ac:dyDescent="0.25">
      <c r="A44" s="2">
        <v>43369</v>
      </c>
      <c r="B44" s="32" t="s">
        <v>60</v>
      </c>
      <c r="C44" s="32"/>
      <c r="D44" s="43" t="s">
        <v>69</v>
      </c>
      <c r="E44" s="43"/>
      <c r="F44" s="43"/>
      <c r="G44" s="36" t="s">
        <v>62</v>
      </c>
      <c r="H44" s="36"/>
      <c r="I44" s="37">
        <v>1483.04</v>
      </c>
      <c r="J44" s="37"/>
    </row>
    <row r="45" spans="1:10" x14ac:dyDescent="0.25">
      <c r="A45" s="2">
        <v>43369</v>
      </c>
      <c r="B45" s="25" t="s">
        <v>60</v>
      </c>
      <c r="C45" s="26"/>
      <c r="D45" s="25" t="s">
        <v>70</v>
      </c>
      <c r="E45" s="46"/>
      <c r="F45" s="26"/>
      <c r="G45" s="27" t="s">
        <v>62</v>
      </c>
      <c r="H45" s="29"/>
      <c r="I45" s="44">
        <v>105.86</v>
      </c>
      <c r="J45" s="45"/>
    </row>
    <row r="46" spans="1:10" x14ac:dyDescent="0.25">
      <c r="A46" s="2">
        <v>43369</v>
      </c>
      <c r="B46" s="32" t="s">
        <v>60</v>
      </c>
      <c r="C46" s="32"/>
      <c r="D46" s="32" t="s">
        <v>71</v>
      </c>
      <c r="E46" s="32"/>
      <c r="F46" s="32"/>
      <c r="G46" s="36" t="s">
        <v>62</v>
      </c>
      <c r="H46" s="36"/>
      <c r="I46" s="49">
        <v>1759.03</v>
      </c>
      <c r="J46" s="49"/>
    </row>
    <row r="47" spans="1:10" x14ac:dyDescent="0.25">
      <c r="A47" s="2">
        <v>43369</v>
      </c>
      <c r="B47" s="32" t="s">
        <v>60</v>
      </c>
      <c r="C47" s="32"/>
      <c r="D47" s="43" t="s">
        <v>72</v>
      </c>
      <c r="E47" s="43"/>
      <c r="F47" s="43"/>
      <c r="G47" s="36" t="s">
        <v>62</v>
      </c>
      <c r="H47" s="36"/>
      <c r="I47" s="37">
        <v>1759.03</v>
      </c>
      <c r="J47" s="37"/>
    </row>
    <row r="48" spans="1:10" x14ac:dyDescent="0.25">
      <c r="A48" s="2">
        <v>43369</v>
      </c>
      <c r="B48" s="32" t="s">
        <v>60</v>
      </c>
      <c r="C48" s="32"/>
      <c r="D48" s="43" t="s">
        <v>73</v>
      </c>
      <c r="E48" s="43"/>
      <c r="F48" s="43"/>
      <c r="G48" s="36" t="s">
        <v>62</v>
      </c>
      <c r="H48" s="36"/>
      <c r="I48" s="37">
        <v>1483.04</v>
      </c>
      <c r="J48" s="37"/>
    </row>
    <row r="49" spans="1:10" x14ac:dyDescent="0.25">
      <c r="A49" s="2">
        <v>43369</v>
      </c>
      <c r="B49" s="32" t="s">
        <v>60</v>
      </c>
      <c r="C49" s="32"/>
      <c r="D49" s="43" t="s">
        <v>74</v>
      </c>
      <c r="E49" s="43"/>
      <c r="F49" s="43"/>
      <c r="G49" s="27" t="s">
        <v>62</v>
      </c>
      <c r="H49" s="29"/>
      <c r="I49" s="37">
        <v>1851.85</v>
      </c>
      <c r="J49" s="37"/>
    </row>
    <row r="50" spans="1:10" x14ac:dyDescent="0.25">
      <c r="A50" s="81" t="s">
        <v>76</v>
      </c>
      <c r="B50" s="86"/>
      <c r="C50" s="86"/>
      <c r="D50" s="86"/>
      <c r="E50" s="86"/>
      <c r="F50" s="86"/>
      <c r="G50" s="86"/>
      <c r="H50" s="82"/>
      <c r="I50" s="123">
        <f>SUM(I20:I49)</f>
        <v>34630.869999999995</v>
      </c>
      <c r="J50" s="124"/>
    </row>
    <row r="51" spans="1:10" x14ac:dyDescent="0.25">
      <c r="A51" s="50"/>
      <c r="B51" s="50"/>
      <c r="C51" s="50"/>
      <c r="D51" s="50"/>
      <c r="E51" s="50"/>
      <c r="F51" s="50"/>
      <c r="G51" s="50"/>
      <c r="H51" s="50"/>
      <c r="I51" s="51"/>
      <c r="J51" s="24"/>
    </row>
    <row r="52" spans="1:10" x14ac:dyDescent="0.25">
      <c r="A52" s="15"/>
      <c r="B52" s="15"/>
      <c r="C52" s="15"/>
      <c r="D52" s="15"/>
      <c r="E52" s="15"/>
      <c r="F52" s="15"/>
      <c r="G52" s="15"/>
      <c r="H52" s="15"/>
      <c r="I52" s="16"/>
      <c r="J52" s="14"/>
    </row>
    <row r="53" spans="1:1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x14ac:dyDescent="0.25">
      <c r="A54" s="2">
        <v>43369</v>
      </c>
      <c r="B54" s="32" t="s">
        <v>60</v>
      </c>
      <c r="C54" s="32"/>
      <c r="D54" s="32" t="s">
        <v>75</v>
      </c>
      <c r="E54" s="32"/>
      <c r="F54" s="32"/>
      <c r="G54" s="36" t="s">
        <v>62</v>
      </c>
      <c r="H54" s="36"/>
      <c r="I54" s="37">
        <v>1483.04</v>
      </c>
      <c r="J54" s="37"/>
    </row>
    <row r="55" spans="1:10" x14ac:dyDescent="0.25">
      <c r="A55" s="2">
        <v>43369</v>
      </c>
      <c r="B55" s="32" t="s">
        <v>60</v>
      </c>
      <c r="C55" s="32"/>
      <c r="D55" s="43" t="s">
        <v>77</v>
      </c>
      <c r="E55" s="43"/>
      <c r="F55" s="43"/>
      <c r="G55" s="36" t="s">
        <v>62</v>
      </c>
      <c r="H55" s="36"/>
      <c r="I55" s="37">
        <v>1483.04</v>
      </c>
      <c r="J55" s="37"/>
    </row>
    <row r="56" spans="1:10" x14ac:dyDescent="0.25">
      <c r="A56" s="4">
        <v>43369</v>
      </c>
      <c r="B56" s="52" t="s">
        <v>60</v>
      </c>
      <c r="C56" s="52"/>
      <c r="D56" s="53" t="s">
        <v>78</v>
      </c>
      <c r="E56" s="54"/>
      <c r="F56" s="55"/>
      <c r="G56" s="56" t="s">
        <v>62</v>
      </c>
      <c r="H56" s="57"/>
      <c r="I56" s="58">
        <v>1759.03</v>
      </c>
      <c r="J56" s="58"/>
    </row>
    <row r="57" spans="1:10" x14ac:dyDescent="0.25">
      <c r="A57" s="6">
        <v>43369</v>
      </c>
      <c r="B57" s="59" t="s">
        <v>60</v>
      </c>
      <c r="C57" s="59"/>
      <c r="D57" s="60" t="s">
        <v>79</v>
      </c>
      <c r="E57" s="60"/>
      <c r="F57" s="60"/>
      <c r="G57" s="56" t="s">
        <v>62</v>
      </c>
      <c r="H57" s="57"/>
      <c r="I57" s="61">
        <v>102.71</v>
      </c>
      <c r="J57" s="61"/>
    </row>
    <row r="58" spans="1:10" x14ac:dyDescent="0.25">
      <c r="A58" s="7">
        <v>43369</v>
      </c>
      <c r="B58" s="67" t="s">
        <v>60</v>
      </c>
      <c r="C58" s="67"/>
      <c r="D58" s="64" t="s">
        <v>80</v>
      </c>
      <c r="E58" s="65"/>
      <c r="F58" s="66"/>
      <c r="G58" s="68" t="s">
        <v>62</v>
      </c>
      <c r="H58" s="69"/>
      <c r="I58" s="61">
        <v>1759.03</v>
      </c>
      <c r="J58" s="61"/>
    </row>
    <row r="59" spans="1:10" x14ac:dyDescent="0.25">
      <c r="A59" s="6">
        <v>43369</v>
      </c>
      <c r="B59" s="59" t="s">
        <v>60</v>
      </c>
      <c r="C59" s="59"/>
      <c r="D59" s="62" t="s">
        <v>81</v>
      </c>
      <c r="E59" s="62"/>
      <c r="F59" s="62"/>
      <c r="G59" s="63" t="s">
        <v>62</v>
      </c>
      <c r="H59" s="63"/>
      <c r="I59" s="70">
        <v>1851.85</v>
      </c>
      <c r="J59" s="70"/>
    </row>
    <row r="60" spans="1:10" x14ac:dyDescent="0.25">
      <c r="A60" s="6">
        <v>43369</v>
      </c>
      <c r="B60" s="59" t="s">
        <v>60</v>
      </c>
      <c r="C60" s="59"/>
      <c r="D60" s="62" t="s">
        <v>82</v>
      </c>
      <c r="E60" s="62"/>
      <c r="F60" s="62"/>
      <c r="G60" s="63" t="s">
        <v>62</v>
      </c>
      <c r="H60" s="63"/>
      <c r="I60" s="61">
        <v>1759.03</v>
      </c>
      <c r="J60" s="61"/>
    </row>
    <row r="61" spans="1:10" x14ac:dyDescent="0.25">
      <c r="A61" s="6">
        <v>43369</v>
      </c>
      <c r="B61" s="59" t="s">
        <v>60</v>
      </c>
      <c r="C61" s="59"/>
      <c r="D61" s="64" t="s">
        <v>83</v>
      </c>
      <c r="E61" s="65"/>
      <c r="F61" s="66"/>
      <c r="G61" s="63" t="s">
        <v>62</v>
      </c>
      <c r="H61" s="63"/>
      <c r="I61" s="61">
        <v>83.23</v>
      </c>
      <c r="J61" s="61"/>
    </row>
    <row r="62" spans="1:10" x14ac:dyDescent="0.25">
      <c r="A62" s="6">
        <v>43369</v>
      </c>
      <c r="B62" s="59" t="s">
        <v>60</v>
      </c>
      <c r="C62" s="59"/>
      <c r="D62" s="64" t="s">
        <v>84</v>
      </c>
      <c r="E62" s="65"/>
      <c r="F62" s="66"/>
      <c r="G62" s="63" t="s">
        <v>62</v>
      </c>
      <c r="H62" s="63"/>
      <c r="I62" s="61">
        <v>1759.03</v>
      </c>
      <c r="J62" s="61"/>
    </row>
    <row r="63" spans="1:10" x14ac:dyDescent="0.25">
      <c r="A63" s="6">
        <v>43369</v>
      </c>
      <c r="B63" s="59" t="s">
        <v>60</v>
      </c>
      <c r="C63" s="59"/>
      <c r="D63" s="62" t="s">
        <v>85</v>
      </c>
      <c r="E63" s="62"/>
      <c r="F63" s="62"/>
      <c r="G63" s="63" t="s">
        <v>62</v>
      </c>
      <c r="H63" s="63"/>
      <c r="I63" s="61">
        <v>83.23</v>
      </c>
      <c r="J63" s="61"/>
    </row>
    <row r="64" spans="1:10" x14ac:dyDescent="0.25">
      <c r="A64" s="6">
        <v>43369</v>
      </c>
      <c r="B64" s="71" t="s">
        <v>60</v>
      </c>
      <c r="C64" s="72"/>
      <c r="D64" s="73" t="s">
        <v>86</v>
      </c>
      <c r="E64" s="74"/>
      <c r="F64" s="75"/>
      <c r="G64" s="63" t="s">
        <v>62</v>
      </c>
      <c r="H64" s="63"/>
      <c r="I64" s="76">
        <v>1483.04</v>
      </c>
      <c r="J64" s="77"/>
    </row>
    <row r="65" spans="1:10" x14ac:dyDescent="0.25">
      <c r="A65" s="6">
        <v>43369</v>
      </c>
      <c r="B65" s="73" t="s">
        <v>60</v>
      </c>
      <c r="C65" s="75"/>
      <c r="D65" s="71" t="s">
        <v>87</v>
      </c>
      <c r="E65" s="78"/>
      <c r="F65" s="72"/>
      <c r="G65" s="73" t="s">
        <v>62</v>
      </c>
      <c r="H65" s="75"/>
      <c r="I65" s="79">
        <v>1936.03</v>
      </c>
      <c r="J65" s="80"/>
    </row>
    <row r="66" spans="1:10" x14ac:dyDescent="0.25">
      <c r="A66" s="6">
        <v>43369</v>
      </c>
      <c r="B66" s="59" t="s">
        <v>60</v>
      </c>
      <c r="C66" s="59"/>
      <c r="D66" s="73" t="s">
        <v>88</v>
      </c>
      <c r="E66" s="74"/>
      <c r="F66" s="75"/>
      <c r="G66" s="73" t="s">
        <v>62</v>
      </c>
      <c r="H66" s="75"/>
      <c r="I66" s="79">
        <v>2138.5100000000002</v>
      </c>
      <c r="J66" s="80"/>
    </row>
    <row r="67" spans="1:10" x14ac:dyDescent="0.25">
      <c r="A67" s="6">
        <v>43369</v>
      </c>
      <c r="B67" s="81" t="s">
        <v>60</v>
      </c>
      <c r="C67" s="82"/>
      <c r="D67" s="64" t="s">
        <v>89</v>
      </c>
      <c r="E67" s="65"/>
      <c r="F67" s="66"/>
      <c r="G67" s="64" t="s">
        <v>62</v>
      </c>
      <c r="H67" s="66"/>
      <c r="I67" s="83">
        <v>572.59</v>
      </c>
      <c r="J67" s="84"/>
    </row>
    <row r="68" spans="1:10" x14ac:dyDescent="0.25">
      <c r="A68" s="6">
        <v>43369</v>
      </c>
      <c r="B68" s="71" t="s">
        <v>60</v>
      </c>
      <c r="C68" s="72"/>
      <c r="D68" s="73" t="s">
        <v>90</v>
      </c>
      <c r="E68" s="74"/>
      <c r="F68" s="75"/>
      <c r="G68" s="73" t="s">
        <v>62</v>
      </c>
      <c r="H68" s="75"/>
      <c r="I68" s="76">
        <v>2078.83</v>
      </c>
      <c r="J68" s="77"/>
    </row>
    <row r="69" spans="1:10" x14ac:dyDescent="0.25">
      <c r="A69" s="6">
        <v>43369</v>
      </c>
      <c r="B69" s="71" t="s">
        <v>60</v>
      </c>
      <c r="C69" s="72"/>
      <c r="D69" s="73" t="s">
        <v>91</v>
      </c>
      <c r="E69" s="74"/>
      <c r="F69" s="75"/>
      <c r="G69" s="73" t="s">
        <v>62</v>
      </c>
      <c r="H69" s="75"/>
      <c r="I69" s="76">
        <v>1936.03</v>
      </c>
      <c r="J69" s="77"/>
    </row>
    <row r="70" spans="1:10" x14ac:dyDescent="0.25">
      <c r="A70" s="6">
        <v>43370</v>
      </c>
      <c r="B70" s="71" t="s">
        <v>92</v>
      </c>
      <c r="C70" s="72"/>
      <c r="D70" s="73" t="s">
        <v>93</v>
      </c>
      <c r="E70" s="74"/>
      <c r="F70" s="75"/>
      <c r="G70" s="73" t="s">
        <v>94</v>
      </c>
      <c r="H70" s="75"/>
      <c r="I70" s="76">
        <v>851.4</v>
      </c>
      <c r="J70" s="77"/>
    </row>
    <row r="71" spans="1:10" x14ac:dyDescent="0.25">
      <c r="A71" s="6">
        <v>43371</v>
      </c>
      <c r="B71" s="71" t="s">
        <v>95</v>
      </c>
      <c r="C71" s="72"/>
      <c r="D71" s="73" t="s">
        <v>23</v>
      </c>
      <c r="E71" s="74"/>
      <c r="F71" s="75"/>
      <c r="G71" s="36" t="s">
        <v>24</v>
      </c>
      <c r="H71" s="36"/>
      <c r="I71" s="76">
        <v>219.43</v>
      </c>
      <c r="J71" s="77"/>
    </row>
    <row r="72" spans="1:10" x14ac:dyDescent="0.25">
      <c r="A72" s="6">
        <v>43371</v>
      </c>
      <c r="B72" s="81" t="s">
        <v>96</v>
      </c>
      <c r="C72" s="82"/>
      <c r="D72" s="64" t="s">
        <v>65</v>
      </c>
      <c r="E72" s="65"/>
      <c r="F72" s="66"/>
      <c r="G72" s="73" t="s">
        <v>97</v>
      </c>
      <c r="H72" s="75"/>
      <c r="I72" s="83">
        <v>1917.07</v>
      </c>
      <c r="J72" s="84"/>
    </row>
    <row r="73" spans="1:10" x14ac:dyDescent="0.25">
      <c r="A73" s="6">
        <v>43371</v>
      </c>
      <c r="B73" s="81" t="s">
        <v>96</v>
      </c>
      <c r="C73" s="82"/>
      <c r="D73" s="64" t="s">
        <v>77</v>
      </c>
      <c r="E73" s="65"/>
      <c r="F73" s="66"/>
      <c r="G73" s="64" t="s">
        <v>97</v>
      </c>
      <c r="H73" s="66"/>
      <c r="I73" s="83">
        <v>1883.1</v>
      </c>
      <c r="J73" s="84"/>
    </row>
    <row r="74" spans="1:10" x14ac:dyDescent="0.25">
      <c r="A74" s="6">
        <v>43371</v>
      </c>
      <c r="B74" s="81" t="s">
        <v>96</v>
      </c>
      <c r="C74" s="82"/>
      <c r="D74" s="64" t="s">
        <v>98</v>
      </c>
      <c r="E74" s="65"/>
      <c r="F74" s="66"/>
      <c r="G74" s="64" t="s">
        <v>97</v>
      </c>
      <c r="H74" s="66"/>
      <c r="I74" s="83">
        <v>1883.1</v>
      </c>
      <c r="J74" s="84"/>
    </row>
    <row r="75" spans="1:10" x14ac:dyDescent="0.25">
      <c r="A75" s="6">
        <v>43371</v>
      </c>
      <c r="B75" s="85" t="s">
        <v>96</v>
      </c>
      <c r="C75" s="85"/>
      <c r="D75" s="64" t="s">
        <v>99</v>
      </c>
      <c r="E75" s="65"/>
      <c r="F75" s="66"/>
      <c r="G75" s="64" t="s">
        <v>97</v>
      </c>
      <c r="H75" s="66"/>
      <c r="I75" s="83">
        <v>2244.94</v>
      </c>
      <c r="J75" s="84"/>
    </row>
    <row r="76" spans="1:10" x14ac:dyDescent="0.25">
      <c r="A76" s="6">
        <v>43369</v>
      </c>
      <c r="B76" s="81" t="s">
        <v>96</v>
      </c>
      <c r="C76" s="82"/>
      <c r="D76" s="105" t="s">
        <v>90</v>
      </c>
      <c r="E76" s="65"/>
      <c r="F76" s="66"/>
      <c r="G76" s="64" t="s">
        <v>97</v>
      </c>
      <c r="H76" s="66"/>
      <c r="I76" s="83">
        <v>2601.58</v>
      </c>
      <c r="J76" s="84"/>
    </row>
    <row r="77" spans="1:10" x14ac:dyDescent="0.25">
      <c r="A77" s="6">
        <v>43373</v>
      </c>
      <c r="B77" s="81" t="s">
        <v>35</v>
      </c>
      <c r="C77" s="82"/>
      <c r="D77" s="64" t="s">
        <v>100</v>
      </c>
      <c r="E77" s="65"/>
      <c r="F77" s="66"/>
      <c r="G77" s="64" t="s">
        <v>101</v>
      </c>
      <c r="H77" s="66"/>
      <c r="I77" s="83">
        <v>98.37</v>
      </c>
      <c r="J77" s="84"/>
    </row>
    <row r="78" spans="1:10" x14ac:dyDescent="0.25">
      <c r="A78" s="6">
        <v>43373</v>
      </c>
      <c r="B78" s="64" t="s">
        <v>35</v>
      </c>
      <c r="C78" s="66"/>
      <c r="D78" s="64" t="s">
        <v>100</v>
      </c>
      <c r="E78" s="65"/>
      <c r="F78" s="66"/>
      <c r="G78" s="64" t="s">
        <v>102</v>
      </c>
      <c r="H78" s="66"/>
      <c r="I78" s="99">
        <v>593.02</v>
      </c>
      <c r="J78" s="99"/>
    </row>
    <row r="79" spans="1:10" x14ac:dyDescent="0.25">
      <c r="A79" s="8">
        <v>43373</v>
      </c>
      <c r="B79" s="100" t="s">
        <v>35</v>
      </c>
      <c r="C79" s="100"/>
      <c r="D79" s="101" t="s">
        <v>103</v>
      </c>
      <c r="E79" s="102"/>
      <c r="F79" s="103"/>
      <c r="G79" s="64" t="s">
        <v>104</v>
      </c>
      <c r="H79" s="66"/>
      <c r="I79" s="104">
        <v>5296.39</v>
      </c>
      <c r="J79" s="104"/>
    </row>
    <row r="80" spans="1:10" x14ac:dyDescent="0.25">
      <c r="A80" s="87" t="s">
        <v>76</v>
      </c>
      <c r="B80" s="88"/>
      <c r="C80" s="88"/>
      <c r="D80" s="88"/>
      <c r="E80" s="88"/>
      <c r="F80" s="88"/>
      <c r="G80" s="88"/>
      <c r="H80" s="89"/>
      <c r="I80" s="90">
        <f>SUM(I54:I79)</f>
        <v>39856.649999999994</v>
      </c>
      <c r="J80" s="90"/>
    </row>
    <row r="81" spans="1:10" x14ac:dyDescent="0.25">
      <c r="A81" s="91" t="s">
        <v>105</v>
      </c>
      <c r="B81" s="92"/>
      <c r="C81" s="92"/>
      <c r="D81" s="92"/>
      <c r="E81" s="92"/>
      <c r="F81" s="92"/>
      <c r="G81" s="92"/>
      <c r="H81" s="93"/>
      <c r="I81" s="94">
        <f>SUM(I80,I50)</f>
        <v>74487.51999999999</v>
      </c>
      <c r="J81" s="94"/>
    </row>
    <row r="82" spans="1:10" x14ac:dyDescent="0.25">
      <c r="A82" s="9"/>
      <c r="B82" s="95"/>
      <c r="C82" s="95"/>
      <c r="D82" s="96"/>
      <c r="E82" s="96"/>
      <c r="F82" s="96"/>
      <c r="G82" s="97"/>
      <c r="H82" s="97"/>
      <c r="I82" s="98"/>
      <c r="J82" s="98"/>
    </row>
    <row r="83" spans="1:10" x14ac:dyDescent="0.25">
      <c r="A83" s="9"/>
      <c r="B83" s="10"/>
      <c r="C83" s="10"/>
      <c r="D83" s="11"/>
      <c r="E83" s="11"/>
      <c r="F83" s="11"/>
      <c r="G83" s="12"/>
      <c r="H83" s="12"/>
      <c r="I83" s="13"/>
      <c r="J83" s="13"/>
    </row>
    <row r="84" spans="1:10" x14ac:dyDescent="0.25">
      <c r="A84" s="125" t="s">
        <v>106</v>
      </c>
      <c r="B84" s="125"/>
      <c r="C84" s="125"/>
      <c r="D84" s="125"/>
      <c r="E84" s="125"/>
      <c r="F84" s="125"/>
      <c r="G84" s="125"/>
      <c r="H84" s="125"/>
      <c r="I84" s="125"/>
      <c r="J84" s="125"/>
    </row>
  </sheetData>
  <mergeCells count="247">
    <mergeCell ref="A84:J84"/>
    <mergeCell ref="A50:H50"/>
    <mergeCell ref="I50:J50"/>
    <mergeCell ref="A80:H80"/>
    <mergeCell ref="I80:J80"/>
    <mergeCell ref="A81:H81"/>
    <mergeCell ref="I81:J81"/>
    <mergeCell ref="B82:C82"/>
    <mergeCell ref="D82:F82"/>
    <mergeCell ref="G82:H82"/>
    <mergeCell ref="I82:J82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8:C58"/>
    <mergeCell ref="D58:F58"/>
    <mergeCell ref="G58:H58"/>
    <mergeCell ref="I58:J58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5:C55"/>
    <mergeCell ref="D55:F55"/>
    <mergeCell ref="G55:H55"/>
    <mergeCell ref="I55:J55"/>
    <mergeCell ref="B54:C54"/>
    <mergeCell ref="D54:F54"/>
    <mergeCell ref="G54:H54"/>
    <mergeCell ref="I54:J54"/>
    <mergeCell ref="A51:H51"/>
    <mergeCell ref="I51:J51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32:C32"/>
    <mergeCell ref="D32:F32"/>
    <mergeCell ref="G32:H32"/>
    <mergeCell ref="I32:J32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  <mergeCell ref="G26:H26"/>
    <mergeCell ref="I26:J26"/>
    <mergeCell ref="B27:C27"/>
    <mergeCell ref="D27:F27"/>
    <mergeCell ref="G27:H27"/>
    <mergeCell ref="I27:J27"/>
    <mergeCell ref="B24:C24"/>
    <mergeCell ref="D24:F24"/>
    <mergeCell ref="G24:H24"/>
    <mergeCell ref="I24:J24"/>
    <mergeCell ref="B25:C25"/>
    <mergeCell ref="D25:F25"/>
    <mergeCell ref="G25:H25"/>
    <mergeCell ref="I25:J25"/>
    <mergeCell ref="B22:C22"/>
    <mergeCell ref="D22:F22"/>
    <mergeCell ref="G22:H22"/>
    <mergeCell ref="I22:J22"/>
    <mergeCell ref="B23:C23"/>
    <mergeCell ref="D23:F23"/>
    <mergeCell ref="G23:H23"/>
    <mergeCell ref="I23:J23"/>
    <mergeCell ref="B20:C20"/>
    <mergeCell ref="D20:F20"/>
    <mergeCell ref="G20:H20"/>
    <mergeCell ref="I20:J20"/>
    <mergeCell ref="B21:C21"/>
    <mergeCell ref="D21:F21"/>
    <mergeCell ref="G21:H21"/>
    <mergeCell ref="I21:J21"/>
    <mergeCell ref="A4:J4"/>
    <mergeCell ref="A17:J17"/>
    <mergeCell ref="B18:C18"/>
    <mergeCell ref="D18:F18"/>
    <mergeCell ref="G18:H18"/>
    <mergeCell ref="I18:J18"/>
    <mergeCell ref="B19:C19"/>
    <mergeCell ref="D19:F19"/>
    <mergeCell ref="G19:H19"/>
    <mergeCell ref="I19:J1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2018-12-05T01:55:26Z</cp:lastPrinted>
  <dcterms:created xsi:type="dcterms:W3CDTF">2018-12-05T01:51:13Z</dcterms:created>
  <dcterms:modified xsi:type="dcterms:W3CDTF">2018-12-05T18:52:12Z</dcterms:modified>
</cp:coreProperties>
</file>