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75" i="1"/>
  <c r="I50" i="1"/>
</calcChain>
</file>

<file path=xl/sharedStrings.xml><?xml version="1.0" encoding="utf-8"?>
<sst xmlns="http://schemas.openxmlformats.org/spreadsheetml/2006/main" count="177" uniqueCount="106">
  <si>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</si>
  <si>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</si>
  <si>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</si>
  <si>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</si>
  <si>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</si>
  <si>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</si>
  <si>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</si>
  <si>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</si>
  <si>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</si>
  <si>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ABRIL  DE 2018 : R$: 73.992,25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</si>
  <si>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</si>
  <si>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</si>
  <si>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</si>
  <si>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</si>
  <si>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</si>
  <si>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</si>
  <si>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</si>
  <si>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</si>
  <si>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001.323.344</t>
  </si>
  <si>
    <t>ENERGISA SUL-SUDESTE - DISTRIBUIDORA DE NERGIA S.A</t>
  </si>
  <si>
    <t>ENERGIA ELETRICA</t>
  </si>
  <si>
    <t>NFS-e 3</t>
  </si>
  <si>
    <t>FABIO ADRIANO BUENO</t>
  </si>
  <si>
    <t>HONORARIOS CONTABEIS</t>
  </si>
  <si>
    <t>NFS-e43</t>
  </si>
  <si>
    <t>ESCRITÓRIO TECNICO MACHADO-SOCIEDADE SIMPLES  LTDA - ME</t>
  </si>
  <si>
    <t>N.F. 2.995</t>
  </si>
  <si>
    <t>CASA DAS TINTAS DE CÂNDIDO MOTA LTDA - EEP</t>
  </si>
  <si>
    <t>DESP. COM REP. MANUT. DO PRÉDIO</t>
  </si>
  <si>
    <t>N.F. 5.358</t>
  </si>
  <si>
    <t>PAPERMOTA COM. DE PAPEIS E PRES. LTDA - ME</t>
  </si>
  <si>
    <t>MATERIAIS PEDAGÓGICOS</t>
  </si>
  <si>
    <t>N.F. 1.410</t>
  </si>
  <si>
    <t>SENAPACK EMBALAGENS LTDA - ME</t>
  </si>
  <si>
    <t>MATERAIS DE CONSUMO</t>
  </si>
  <si>
    <t>N.F. 26495</t>
  </si>
  <si>
    <t>COMÉRCIO DE GÁS DONÁ DE C. MOTA LTDA</t>
  </si>
  <si>
    <t>GÁS</t>
  </si>
  <si>
    <t>N.F. 7674</t>
  </si>
  <si>
    <t>AUTO POSTO 2 IRMÃOS C MOTA LTDA</t>
  </si>
  <si>
    <t>DESPESAS COM VEÍCULOS</t>
  </si>
  <si>
    <t>N.F. 340</t>
  </si>
  <si>
    <t>NELSON GUAZELLI CIA LTDA</t>
  </si>
  <si>
    <t>MAT. DE HIGIENE/LIMPEZA</t>
  </si>
  <si>
    <t>FATURA</t>
  </si>
  <si>
    <t>TELEFONICA BRASIL S.A.</t>
  </si>
  <si>
    <t>TELEFONE</t>
  </si>
  <si>
    <t>N.F. 9006</t>
  </si>
  <si>
    <t>REBECA ATACADOS</t>
  </si>
  <si>
    <t>GÊNEROS DIVERSOS</t>
  </si>
  <si>
    <t>N.F. 88374</t>
  </si>
  <si>
    <t>COMERCIAL ZANCHETTA ASSIS</t>
  </si>
  <si>
    <t>N.F. 6.305</t>
  </si>
  <si>
    <t>D.M.INFOHOUSE SUPR. DE INFORMA. LTDA EPP</t>
  </si>
  <si>
    <t>SER. INFORMATICA</t>
  </si>
  <si>
    <t>N.F. 002922</t>
  </si>
  <si>
    <t>AUTO LIM COMERCIAL ASSIS EIRELI -ME</t>
  </si>
  <si>
    <t>CELULAR</t>
  </si>
  <si>
    <t>HOLERYT</t>
  </si>
  <si>
    <t>JOSE AUGUSTO DE OLIVEIRA</t>
  </si>
  <si>
    <t>PAGTO DE FUNCIONÁRIO REF. ABRIL./2018</t>
  </si>
  <si>
    <t>ROSANA MARIA DA SILVA</t>
  </si>
  <si>
    <t xml:space="preserve">ANA LÚCIA DE ALCÂNTARA SANTOS </t>
  </si>
  <si>
    <t>MARIO FERNANDES VIEIRA</t>
  </si>
  <si>
    <t>FRANCISCA LUCIA DOS SANTOS</t>
  </si>
  <si>
    <t>AMANDA LARISSA LOPES PEREIRA</t>
  </si>
  <si>
    <t>ROSILENI DA SILVA FERREIRA</t>
  </si>
  <si>
    <t>MARIA DE FATIMA DE OLIVEIRA</t>
  </si>
  <si>
    <t>REGINA CELIA VERGILATO</t>
  </si>
  <si>
    <t>JUILIA DOS SANTOS CARDOSO</t>
  </si>
  <si>
    <t>SILVIA RIBEIRO DA COSTA</t>
  </si>
  <si>
    <t>ALESSANDRA FERNANDES DOMICIANO NERIS</t>
  </si>
  <si>
    <t>SUELI VIEIRA MOTA</t>
  </si>
  <si>
    <t>EVA APARECIDA BARBOSA DAS NEVES MARCATTO</t>
  </si>
  <si>
    <t>ERICA CONCEIÇÃO DA SILVA LEITE</t>
  </si>
  <si>
    <t>ANA PAULA PIROLO DUTTI</t>
  </si>
  <si>
    <t>ROSELI APARECIDA MARTINS DE SOUZA</t>
  </si>
  <si>
    <t>CINTIA LUCIA APARECIDA DA ROCHA</t>
  </si>
  <si>
    <t>CELIA REGINA BELINI</t>
  </si>
  <si>
    <t>ADRIANA CORREA DA SILVA</t>
  </si>
  <si>
    <t>MARIA ANTONIA DE SOUZA</t>
  </si>
  <si>
    <t>ROSELI TALHAMENTO</t>
  </si>
  <si>
    <t>MARCELA LUIZA DA SILVEIRA</t>
  </si>
  <si>
    <t>MARIA DE FATIMA C. DE PAULA SILVEIRA</t>
  </si>
  <si>
    <t>VERA LUCIA BRANCO URBANETTI</t>
  </si>
  <si>
    <t>SILVIA SILVEIRA PEREIRA</t>
  </si>
  <si>
    <t>EDIVALDO APARECIDO DE JESUS</t>
  </si>
  <si>
    <t>ANATERCIO DIAS</t>
  </si>
  <si>
    <t>GLAUCIANA NEGRINI DA SILVA</t>
  </si>
  <si>
    <t>NFS-e 4</t>
  </si>
  <si>
    <t xml:space="preserve">FABIO ADRIANO BUENO </t>
  </si>
  <si>
    <t>ENCARGOS SOCIAIS</t>
  </si>
  <si>
    <t>FUNDO DE GARANTIA POR TEMPO DE SERVIÇO</t>
  </si>
  <si>
    <t>FGTS</t>
  </si>
  <si>
    <t>INSTITUTO NACIONAL DO SEGURO SOCIAL - INSS</t>
  </si>
  <si>
    <t>INSS</t>
  </si>
  <si>
    <t>RECIBO DE FÉRIAS</t>
  </si>
  <si>
    <t>PAGTO DE FÉRIAS ABRIL/2018</t>
  </si>
  <si>
    <t>SECRETARIA DA RECEITA FEDERAL DO BRASIL</t>
  </si>
  <si>
    <t>PIS</t>
  </si>
  <si>
    <t xml:space="preserve">I.R. </t>
  </si>
  <si>
    <t>SUB-TOTAL</t>
  </si>
  <si>
    <t>TOTAL</t>
  </si>
  <si>
    <t>Cândido Mota, 30 de Abril  de 2018.</t>
  </si>
  <si>
    <t>RELAÇÃO DAS DESPESAS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</si>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</sst>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4" fontId="6" fillId="0" borderId="5" xfId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 shrinkToFit="1"/>
    </xf>
    <xf numFmtId="44" fontId="5" fillId="0" borderId="0" xfId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shrinkToFit="1"/>
    </xf>
    <xf numFmtId="0" fontId="3" fillId="0" borderId="5" xfId="0" applyFont="1" applyBorder="1" applyAlignment="1">
      <alignment horizontal="left" shrinkToFit="1"/>
    </xf>
    <xf numFmtId="44" fontId="3" fillId="0" borderId="5" xfId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44" fontId="5" fillId="0" borderId="5" xfId="1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0" fontId="3" fillId="0" borderId="6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5" fillId="0" borderId="9" xfId="0" applyFont="1" applyBorder="1"/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44" fontId="5" fillId="0" borderId="9" xfId="1" applyFont="1" applyBorder="1" applyAlignment="1">
      <alignment horizontal="left"/>
    </xf>
    <xf numFmtId="14" fontId="5" fillId="0" borderId="6" xfId="0" applyNumberFormat="1" applyFont="1" applyBorder="1" applyAlignment="1">
      <alignment horizontal="left" shrinkToFit="1"/>
    </xf>
    <xf numFmtId="44" fontId="5" fillId="0" borderId="6" xfId="1" applyFont="1" applyBorder="1" applyAlignment="1">
      <alignment horizontal="left"/>
    </xf>
    <xf numFmtId="44" fontId="5" fillId="0" borderId="7" xfId="1" applyFont="1" applyBorder="1" applyAlignment="1">
      <alignment horizontal="left"/>
    </xf>
    <xf numFmtId="0" fontId="5" fillId="0" borderId="5" xfId="0" applyFont="1" applyBorder="1" applyAlignment="1">
      <alignment horizontal="left" shrinkToFit="1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5" xfId="0" applyFont="1" applyBorder="1" applyAlignment="1">
      <alignment shrinkToFit="1"/>
    </xf>
    <xf numFmtId="44" fontId="5" fillId="0" borderId="5" xfId="1" applyNumberFormat="1" applyFont="1" applyBorder="1" applyAlignment="1">
      <alignment horizontal="left"/>
    </xf>
    <xf numFmtId="0" fontId="3" fillId="0" borderId="5" xfId="0" applyFont="1" applyFill="1" applyBorder="1" applyAlignment="1"/>
    <xf numFmtId="0" fontId="4" fillId="0" borderId="5" xfId="0" applyFont="1" applyFill="1" applyBorder="1" applyAlignment="1"/>
    <xf numFmtId="0" fontId="5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3" fillId="0" borderId="7" xfId="1" applyFont="1" applyBorder="1" applyAlignment="1">
      <alignment horizontal="left"/>
    </xf>
    <xf numFmtId="44" fontId="3" fillId="0" borderId="5" xfId="1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horizontal="left" shrinkToFit="1"/>
    </xf>
    <xf numFmtId="44" fontId="3" fillId="0" borderId="6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44" fontId="3" fillId="0" borderId="9" xfId="1" applyFont="1" applyBorder="1" applyAlignment="1">
      <alignment horizontal="left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9"/>
  <sheetViews>
    <sheetView tabSelected="1" view="pageLayout" zoomScaleNormal="100" workbookViewId="0">
      <selection activeCell="I50" sqref="I50:J50"/>
    </sheetView>
  </sheetViews>
  <sheetFormatPr defaultRowHeight="15" x14ac:dyDescent="0.25"/>
  <sheetData>
    <row r="4" spans="1:10" x14ac:dyDescent="0.25">
      <c r="A4" s="97" t="s">
        <v>105</v>
      </c>
      <c r="B4" s="97"/>
      <c r="C4" s="97"/>
      <c r="D4" s="97"/>
      <c r="E4" s="97"/>
      <c r="F4" s="97"/>
      <c r="G4" s="97"/>
      <c r="H4" s="97"/>
      <c r="I4" s="97"/>
      <c r="J4" s="97"/>
    </row>
    <row r="6" spans="1:10" x14ac:dyDescent="0.2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x14ac:dyDescent="0.25">
      <c r="A7" s="98" t="s">
        <v>1</v>
      </c>
      <c r="B7" s="98"/>
      <c r="C7" s="98"/>
      <c r="D7" s="98"/>
      <c r="E7" s="98"/>
      <c r="F7" s="98"/>
      <c r="G7" s="98"/>
      <c r="H7" s="98"/>
      <c r="I7" s="98"/>
      <c r="J7" s="99"/>
    </row>
    <row r="8" spans="1:10" x14ac:dyDescent="0.25">
      <c r="A8" s="98" t="s">
        <v>2</v>
      </c>
      <c r="B8" s="98"/>
      <c r="C8" s="98"/>
      <c r="D8" s="98"/>
      <c r="E8" s="98"/>
      <c r="F8" s="98"/>
      <c r="G8" s="98"/>
      <c r="H8" s="98"/>
      <c r="I8" s="98"/>
      <c r="J8" s="99"/>
    </row>
    <row r="9" spans="1:10" x14ac:dyDescent="0.25">
      <c r="A9" s="98" t="s">
        <v>3</v>
      </c>
      <c r="B9" s="98"/>
      <c r="C9" s="98"/>
      <c r="D9" s="98"/>
      <c r="E9" s="98"/>
      <c r="F9" s="98"/>
      <c r="G9" s="98"/>
      <c r="H9" s="98"/>
      <c r="I9" s="98"/>
      <c r="J9" s="99"/>
    </row>
    <row r="10" spans="1:10" x14ac:dyDescent="0.25">
      <c r="A10" s="98" t="s">
        <v>4</v>
      </c>
      <c r="B10" s="98"/>
      <c r="C10" s="98"/>
      <c r="D10" s="98"/>
      <c r="E10" s="98"/>
      <c r="F10" s="98"/>
      <c r="G10" s="98"/>
      <c r="H10" s="98"/>
      <c r="I10" s="98"/>
      <c r="J10" s="99"/>
    </row>
    <row r="11" spans="1:10" x14ac:dyDescent="0.25">
      <c r="A11" s="98" t="s">
        <v>5</v>
      </c>
      <c r="B11" s="98"/>
      <c r="C11" s="98"/>
      <c r="D11" s="98"/>
      <c r="E11" s="98"/>
      <c r="F11" s="98"/>
      <c r="G11" s="98"/>
      <c r="H11" s="98"/>
      <c r="I11" s="98"/>
      <c r="J11" s="99"/>
    </row>
    <row r="12" spans="1:10" x14ac:dyDescent="0.25">
      <c r="A12" s="98" t="s">
        <v>6</v>
      </c>
      <c r="B12" s="98"/>
      <c r="C12" s="98"/>
      <c r="D12" s="98"/>
      <c r="E12" s="98"/>
      <c r="F12" s="98"/>
      <c r="G12" s="98"/>
      <c r="H12" s="98"/>
      <c r="I12" s="98"/>
      <c r="J12" s="99"/>
    </row>
    <row r="13" spans="1:10" x14ac:dyDescent="0.25">
      <c r="A13" s="98" t="s">
        <v>7</v>
      </c>
      <c r="B13" s="98"/>
      <c r="C13" s="98"/>
      <c r="D13" s="98"/>
      <c r="E13" s="98"/>
      <c r="F13" s="98"/>
      <c r="G13" s="98"/>
      <c r="H13" s="98"/>
      <c r="I13" s="98"/>
      <c r="J13" s="99"/>
    </row>
    <row r="14" spans="1:10" x14ac:dyDescent="0.25">
      <c r="A14" s="98" t="s">
        <v>8</v>
      </c>
      <c r="B14" s="98"/>
      <c r="C14" s="98"/>
      <c r="D14" s="98"/>
      <c r="E14" s="98"/>
      <c r="F14" s="98"/>
      <c r="G14" s="98"/>
      <c r="H14" s="98"/>
      <c r="I14" s="98"/>
      <c r="J14" s="99"/>
    </row>
    <row r="15" spans="1:10" x14ac:dyDescent="0.25">
      <c r="A15" s="98" t="s">
        <v>9</v>
      </c>
      <c r="B15" s="98"/>
      <c r="C15" s="98"/>
      <c r="D15" s="98"/>
      <c r="E15" s="98"/>
      <c r="F15" s="98"/>
      <c r="G15" s="98"/>
      <c r="H15" s="98"/>
      <c r="I15" s="98"/>
      <c r="J15" s="99"/>
    </row>
    <row r="17" spans="1:10" x14ac:dyDescent="0.25">
      <c r="A17" s="100" t="s">
        <v>104</v>
      </c>
      <c r="B17" s="101"/>
      <c r="C17" s="101"/>
      <c r="D17" s="101"/>
      <c r="E17" s="101"/>
      <c r="F17" s="101"/>
      <c r="G17" s="101"/>
      <c r="H17" s="101"/>
      <c r="I17" s="101"/>
      <c r="J17" s="102"/>
    </row>
    <row r="18" spans="1:10" x14ac:dyDescent="0.25">
      <c r="A18" s="1" t="s">
        <v>10</v>
      </c>
      <c r="B18" s="77" t="s">
        <v>11</v>
      </c>
      <c r="C18" s="78"/>
      <c r="D18" s="79" t="s">
        <v>12</v>
      </c>
      <c r="E18" s="80"/>
      <c r="F18" s="81"/>
      <c r="G18" s="82" t="s">
        <v>13</v>
      </c>
      <c r="H18" s="83"/>
      <c r="I18" s="79" t="s">
        <v>14</v>
      </c>
      <c r="J18" s="81"/>
    </row>
    <row r="19" spans="1:10" x14ac:dyDescent="0.25">
      <c r="A19" s="89" t="s">
        <v>15</v>
      </c>
      <c r="B19" s="90" t="s">
        <v>16</v>
      </c>
      <c r="C19" s="91"/>
      <c r="D19" s="92"/>
      <c r="E19" s="93"/>
      <c r="F19" s="94"/>
      <c r="G19" s="95" t="s">
        <v>17</v>
      </c>
      <c r="H19" s="96"/>
      <c r="I19" s="92"/>
      <c r="J19" s="94"/>
    </row>
    <row r="20" spans="1:10" x14ac:dyDescent="0.25">
      <c r="A20" s="3">
        <v>43164</v>
      </c>
      <c r="B20" s="84" t="s">
        <v>18</v>
      </c>
      <c r="C20" s="85"/>
      <c r="D20" s="84" t="s">
        <v>19</v>
      </c>
      <c r="E20" s="86"/>
      <c r="F20" s="85"/>
      <c r="G20" s="87" t="s">
        <v>20</v>
      </c>
      <c r="H20" s="88"/>
      <c r="I20" s="76">
        <v>613.41999999999996</v>
      </c>
      <c r="J20" s="76"/>
    </row>
    <row r="21" spans="1:10" x14ac:dyDescent="0.25">
      <c r="A21" s="3">
        <v>43194</v>
      </c>
      <c r="B21" s="72" t="s">
        <v>21</v>
      </c>
      <c r="C21" s="72"/>
      <c r="D21" s="73" t="s">
        <v>22</v>
      </c>
      <c r="E21" s="74"/>
      <c r="F21" s="75"/>
      <c r="G21" s="37" t="s">
        <v>23</v>
      </c>
      <c r="H21" s="38"/>
      <c r="I21" s="76">
        <v>484</v>
      </c>
      <c r="J21" s="76"/>
    </row>
    <row r="22" spans="1:10" x14ac:dyDescent="0.25">
      <c r="A22" s="3">
        <v>43194</v>
      </c>
      <c r="B22" s="58" t="s">
        <v>24</v>
      </c>
      <c r="C22" s="59"/>
      <c r="D22" s="37" t="s">
        <v>25</v>
      </c>
      <c r="E22" s="68"/>
      <c r="F22" s="38"/>
      <c r="G22" s="37" t="s">
        <v>23</v>
      </c>
      <c r="H22" s="38"/>
      <c r="I22" s="69">
        <v>470</v>
      </c>
      <c r="J22" s="70"/>
    </row>
    <row r="23" spans="1:10" x14ac:dyDescent="0.25">
      <c r="A23" s="2">
        <v>43201</v>
      </c>
      <c r="B23" s="23" t="s">
        <v>26</v>
      </c>
      <c r="C23" s="23"/>
      <c r="D23" s="65" t="s">
        <v>27</v>
      </c>
      <c r="E23" s="66"/>
      <c r="F23" s="67"/>
      <c r="G23" s="37" t="s">
        <v>28</v>
      </c>
      <c r="H23" s="38"/>
      <c r="I23" s="26">
        <v>120</v>
      </c>
      <c r="J23" s="26"/>
    </row>
    <row r="24" spans="1:10" x14ac:dyDescent="0.25">
      <c r="A24" s="2">
        <v>43201</v>
      </c>
      <c r="B24" s="23" t="s">
        <v>29</v>
      </c>
      <c r="C24" s="23"/>
      <c r="D24" s="24" t="s">
        <v>30</v>
      </c>
      <c r="E24" s="24"/>
      <c r="F24" s="24"/>
      <c r="G24" s="37" t="s">
        <v>31</v>
      </c>
      <c r="H24" s="38"/>
      <c r="I24" s="26">
        <v>301.89</v>
      </c>
      <c r="J24" s="26"/>
    </row>
    <row r="25" spans="1:10" x14ac:dyDescent="0.25">
      <c r="A25" s="2">
        <v>43201</v>
      </c>
      <c r="B25" s="23" t="s">
        <v>32</v>
      </c>
      <c r="C25" s="23"/>
      <c r="D25" s="24" t="s">
        <v>33</v>
      </c>
      <c r="E25" s="24"/>
      <c r="F25" s="24"/>
      <c r="G25" s="25" t="s">
        <v>34</v>
      </c>
      <c r="H25" s="25"/>
      <c r="I25" s="26">
        <v>541</v>
      </c>
      <c r="J25" s="26"/>
    </row>
    <row r="26" spans="1:10" x14ac:dyDescent="0.25">
      <c r="A26" s="2">
        <v>43201</v>
      </c>
      <c r="B26" s="24" t="s">
        <v>35</v>
      </c>
      <c r="C26" s="24"/>
      <c r="D26" s="24" t="s">
        <v>36</v>
      </c>
      <c r="E26" s="24"/>
      <c r="F26" s="24"/>
      <c r="G26" s="25" t="s">
        <v>37</v>
      </c>
      <c r="H26" s="25"/>
      <c r="I26" s="26">
        <v>210</v>
      </c>
      <c r="J26" s="26"/>
    </row>
    <row r="27" spans="1:10" x14ac:dyDescent="0.25">
      <c r="A27" s="2">
        <v>43201</v>
      </c>
      <c r="B27" s="23" t="s">
        <v>38</v>
      </c>
      <c r="C27" s="23"/>
      <c r="D27" s="24" t="s">
        <v>39</v>
      </c>
      <c r="E27" s="24"/>
      <c r="F27" s="24"/>
      <c r="G27" s="37" t="s">
        <v>40</v>
      </c>
      <c r="H27" s="38"/>
      <c r="I27" s="26">
        <v>262</v>
      </c>
      <c r="J27" s="26"/>
    </row>
    <row r="28" spans="1:10" x14ac:dyDescent="0.25">
      <c r="A28" s="2">
        <v>43201</v>
      </c>
      <c r="B28" s="23" t="s">
        <v>41</v>
      </c>
      <c r="C28" s="23"/>
      <c r="D28" s="24" t="s">
        <v>42</v>
      </c>
      <c r="E28" s="24"/>
      <c r="F28" s="24"/>
      <c r="G28" s="25" t="s">
        <v>43</v>
      </c>
      <c r="H28" s="25"/>
      <c r="I28" s="26">
        <v>187</v>
      </c>
      <c r="J28" s="26"/>
    </row>
    <row r="29" spans="1:10" x14ac:dyDescent="0.25">
      <c r="A29" s="2">
        <v>43202</v>
      </c>
      <c r="B29" s="23" t="s">
        <v>44</v>
      </c>
      <c r="C29" s="23"/>
      <c r="D29" s="65" t="s">
        <v>45</v>
      </c>
      <c r="E29" s="66"/>
      <c r="F29" s="67"/>
      <c r="G29" s="64" t="s">
        <v>46</v>
      </c>
      <c r="H29" s="64"/>
      <c r="I29" s="26">
        <v>219.13</v>
      </c>
      <c r="J29" s="26"/>
    </row>
    <row r="30" spans="1:10" x14ac:dyDescent="0.25">
      <c r="A30" s="2">
        <v>43203</v>
      </c>
      <c r="B30" s="23" t="s">
        <v>47</v>
      </c>
      <c r="C30" s="23"/>
      <c r="D30" s="24" t="s">
        <v>48</v>
      </c>
      <c r="E30" s="24"/>
      <c r="F30" s="24"/>
      <c r="G30" s="64" t="s">
        <v>49</v>
      </c>
      <c r="H30" s="64"/>
      <c r="I30" s="26">
        <v>509.05</v>
      </c>
      <c r="J30" s="26"/>
    </row>
    <row r="31" spans="1:10" x14ac:dyDescent="0.25">
      <c r="A31" s="2">
        <v>43203</v>
      </c>
      <c r="B31" s="58" t="s">
        <v>50</v>
      </c>
      <c r="C31" s="59"/>
      <c r="D31" s="37" t="s">
        <v>51</v>
      </c>
      <c r="E31" s="68"/>
      <c r="F31" s="38"/>
      <c r="G31" s="58" t="s">
        <v>43</v>
      </c>
      <c r="H31" s="59"/>
      <c r="I31" s="61">
        <v>440.61</v>
      </c>
      <c r="J31" s="62"/>
    </row>
    <row r="32" spans="1:10" x14ac:dyDescent="0.25">
      <c r="A32" s="2">
        <v>43203</v>
      </c>
      <c r="B32" s="23" t="s">
        <v>52</v>
      </c>
      <c r="C32" s="23"/>
      <c r="D32" s="65" t="s">
        <v>53</v>
      </c>
      <c r="E32" s="66"/>
      <c r="F32" s="67"/>
      <c r="G32" s="64" t="s">
        <v>54</v>
      </c>
      <c r="H32" s="64"/>
      <c r="I32" s="26">
        <v>222</v>
      </c>
      <c r="J32" s="26"/>
    </row>
    <row r="33" spans="1:10" x14ac:dyDescent="0.25">
      <c r="A33" s="2">
        <v>43206</v>
      </c>
      <c r="B33" s="23" t="s">
        <v>55</v>
      </c>
      <c r="C33" s="23"/>
      <c r="D33" s="23" t="s">
        <v>56</v>
      </c>
      <c r="E33" s="23"/>
      <c r="F33" s="23"/>
      <c r="G33" s="58" t="s">
        <v>43</v>
      </c>
      <c r="H33" s="59"/>
      <c r="I33" s="26">
        <v>1227.3</v>
      </c>
      <c r="J33" s="26"/>
    </row>
    <row r="34" spans="1:10" x14ac:dyDescent="0.25">
      <c r="A34" s="2">
        <v>43207</v>
      </c>
      <c r="B34" s="58" t="s">
        <v>44</v>
      </c>
      <c r="C34" s="59"/>
      <c r="D34" s="58" t="s">
        <v>45</v>
      </c>
      <c r="E34" s="60"/>
      <c r="F34" s="59"/>
      <c r="G34" s="58" t="s">
        <v>57</v>
      </c>
      <c r="H34" s="59"/>
      <c r="I34" s="69">
        <v>77.849999999999994</v>
      </c>
      <c r="J34" s="70"/>
    </row>
    <row r="35" spans="1:10" x14ac:dyDescent="0.25">
      <c r="A35" s="2">
        <v>43215</v>
      </c>
      <c r="B35" s="23" t="s">
        <v>58</v>
      </c>
      <c r="C35" s="23"/>
      <c r="D35" s="23" t="s">
        <v>59</v>
      </c>
      <c r="E35" s="23"/>
      <c r="F35" s="23"/>
      <c r="G35" s="25" t="s">
        <v>60</v>
      </c>
      <c r="H35" s="25"/>
      <c r="I35" s="26">
        <v>1878.24</v>
      </c>
      <c r="J35" s="26"/>
    </row>
    <row r="36" spans="1:10" x14ac:dyDescent="0.25">
      <c r="A36" s="2">
        <v>43215</v>
      </c>
      <c r="B36" s="58" t="s">
        <v>58</v>
      </c>
      <c r="C36" s="59"/>
      <c r="D36" s="37" t="s">
        <v>61</v>
      </c>
      <c r="E36" s="68"/>
      <c r="F36" s="38"/>
      <c r="G36" s="37" t="s">
        <v>60</v>
      </c>
      <c r="H36" s="38"/>
      <c r="I36" s="61">
        <v>1983.8</v>
      </c>
      <c r="J36" s="62"/>
    </row>
    <row r="37" spans="1:10" x14ac:dyDescent="0.25">
      <c r="A37" s="2">
        <v>43215</v>
      </c>
      <c r="B37" s="23" t="s">
        <v>58</v>
      </c>
      <c r="C37" s="23"/>
      <c r="D37" s="23" t="s">
        <v>62</v>
      </c>
      <c r="E37" s="23"/>
      <c r="F37" s="23"/>
      <c r="G37" s="37" t="s">
        <v>60</v>
      </c>
      <c r="H37" s="38"/>
      <c r="I37" s="26">
        <v>3092.13</v>
      </c>
      <c r="J37" s="26"/>
    </row>
    <row r="38" spans="1:10" x14ac:dyDescent="0.25">
      <c r="A38" s="2">
        <v>43215</v>
      </c>
      <c r="B38" s="23" t="s">
        <v>58</v>
      </c>
      <c r="C38" s="23"/>
      <c r="D38" s="24" t="s">
        <v>63</v>
      </c>
      <c r="E38" s="24"/>
      <c r="F38" s="24"/>
      <c r="G38" s="37" t="s">
        <v>60</v>
      </c>
      <c r="H38" s="38"/>
      <c r="I38" s="26">
        <v>2138.5100000000002</v>
      </c>
      <c r="J38" s="26"/>
    </row>
    <row r="39" spans="1:10" x14ac:dyDescent="0.25">
      <c r="A39" s="2">
        <v>43215</v>
      </c>
      <c r="B39" s="23" t="s">
        <v>58</v>
      </c>
      <c r="C39" s="23"/>
      <c r="D39" s="24" t="s">
        <v>64</v>
      </c>
      <c r="E39" s="24"/>
      <c r="F39" s="24"/>
      <c r="G39" s="37" t="s">
        <v>60</v>
      </c>
      <c r="H39" s="38"/>
      <c r="I39" s="26">
        <v>1483.04</v>
      </c>
      <c r="J39" s="26"/>
    </row>
    <row r="40" spans="1:10" x14ac:dyDescent="0.25">
      <c r="A40" s="4">
        <v>43215</v>
      </c>
      <c r="B40" s="60" t="s">
        <v>58</v>
      </c>
      <c r="C40" s="60"/>
      <c r="D40" s="60" t="s">
        <v>65</v>
      </c>
      <c r="E40" s="60"/>
      <c r="F40" s="60"/>
      <c r="G40" s="68" t="s">
        <v>60</v>
      </c>
      <c r="H40" s="68"/>
      <c r="I40" s="69">
        <v>1483.04</v>
      </c>
      <c r="J40" s="70"/>
    </row>
    <row r="41" spans="1:10" x14ac:dyDescent="0.25">
      <c r="A41" s="2">
        <v>43215</v>
      </c>
      <c r="B41" s="71" t="s">
        <v>58</v>
      </c>
      <c r="C41" s="23"/>
      <c r="D41" s="24" t="s">
        <v>66</v>
      </c>
      <c r="E41" s="24"/>
      <c r="F41" s="24"/>
      <c r="G41" s="25" t="s">
        <v>60</v>
      </c>
      <c r="H41" s="25"/>
      <c r="I41" s="26">
        <v>1483.04</v>
      </c>
      <c r="J41" s="26"/>
    </row>
    <row r="42" spans="1:10" x14ac:dyDescent="0.25">
      <c r="A42" s="2">
        <v>43215</v>
      </c>
      <c r="B42" s="59" t="s">
        <v>58</v>
      </c>
      <c r="C42" s="64"/>
      <c r="D42" s="24" t="s">
        <v>67</v>
      </c>
      <c r="E42" s="24"/>
      <c r="F42" s="24"/>
      <c r="G42" s="25" t="s">
        <v>60</v>
      </c>
      <c r="H42" s="25"/>
      <c r="I42" s="26">
        <v>1483.04</v>
      </c>
      <c r="J42" s="26"/>
    </row>
    <row r="43" spans="1:10" x14ac:dyDescent="0.25">
      <c r="A43" s="2">
        <v>43215</v>
      </c>
      <c r="B43" s="59" t="s">
        <v>58</v>
      </c>
      <c r="C43" s="64"/>
      <c r="D43" s="65" t="s">
        <v>68</v>
      </c>
      <c r="E43" s="66"/>
      <c r="F43" s="67"/>
      <c r="G43" s="25" t="s">
        <v>60</v>
      </c>
      <c r="H43" s="25"/>
      <c r="I43" s="26">
        <v>1483.04</v>
      </c>
      <c r="J43" s="26"/>
    </row>
    <row r="44" spans="1:10" x14ac:dyDescent="0.25">
      <c r="A44" s="2">
        <v>43215</v>
      </c>
      <c r="B44" s="58" t="s">
        <v>58</v>
      </c>
      <c r="C44" s="59"/>
      <c r="D44" s="58" t="s">
        <v>69</v>
      </c>
      <c r="E44" s="60"/>
      <c r="F44" s="59"/>
      <c r="G44" s="37" t="s">
        <v>60</v>
      </c>
      <c r="H44" s="38"/>
      <c r="I44" s="61">
        <v>1483.04</v>
      </c>
      <c r="J44" s="62"/>
    </row>
    <row r="45" spans="1:10" x14ac:dyDescent="0.25">
      <c r="A45" s="2">
        <v>43215</v>
      </c>
      <c r="B45" s="23" t="s">
        <v>58</v>
      </c>
      <c r="C45" s="23"/>
      <c r="D45" s="23" t="s">
        <v>70</v>
      </c>
      <c r="E45" s="23"/>
      <c r="F45" s="23"/>
      <c r="G45" s="25" t="s">
        <v>60</v>
      </c>
      <c r="H45" s="25"/>
      <c r="I45" s="63">
        <v>1759.03</v>
      </c>
      <c r="J45" s="63"/>
    </row>
    <row r="46" spans="1:10" x14ac:dyDescent="0.25">
      <c r="A46" s="2">
        <v>43215</v>
      </c>
      <c r="B46" s="23" t="s">
        <v>58</v>
      </c>
      <c r="C46" s="23"/>
      <c r="D46" s="24" t="s">
        <v>71</v>
      </c>
      <c r="E46" s="24"/>
      <c r="F46" s="24"/>
      <c r="G46" s="25" t="s">
        <v>60</v>
      </c>
      <c r="H46" s="25"/>
      <c r="I46" s="26">
        <v>1759.03</v>
      </c>
      <c r="J46" s="26"/>
    </row>
    <row r="47" spans="1:10" x14ac:dyDescent="0.25">
      <c r="A47" s="2">
        <v>43215</v>
      </c>
      <c r="B47" s="23" t="s">
        <v>58</v>
      </c>
      <c r="C47" s="23"/>
      <c r="D47" s="24" t="s">
        <v>72</v>
      </c>
      <c r="E47" s="24"/>
      <c r="F47" s="24"/>
      <c r="G47" s="25" t="s">
        <v>60</v>
      </c>
      <c r="H47" s="25"/>
      <c r="I47" s="26">
        <v>1851.85</v>
      </c>
      <c r="J47" s="26"/>
    </row>
    <row r="48" spans="1:10" x14ac:dyDescent="0.25">
      <c r="A48" s="2">
        <v>43215</v>
      </c>
      <c r="B48" s="23" t="s">
        <v>58</v>
      </c>
      <c r="C48" s="23"/>
      <c r="D48" s="24" t="s">
        <v>73</v>
      </c>
      <c r="E48" s="24"/>
      <c r="F48" s="24"/>
      <c r="G48" s="25" t="s">
        <v>60</v>
      </c>
      <c r="H48" s="25"/>
      <c r="I48" s="26">
        <v>1759.03</v>
      </c>
      <c r="J48" s="26"/>
    </row>
    <row r="49" spans="1:13" x14ac:dyDescent="0.25">
      <c r="A49" s="2">
        <v>43215</v>
      </c>
      <c r="B49" s="23" t="s">
        <v>58</v>
      </c>
      <c r="C49" s="23"/>
      <c r="D49" s="23" t="s">
        <v>74</v>
      </c>
      <c r="E49" s="23"/>
      <c r="F49" s="23"/>
      <c r="G49" s="25" t="s">
        <v>60</v>
      </c>
      <c r="H49" s="25"/>
      <c r="I49" s="26">
        <v>1759.03</v>
      </c>
      <c r="J49" s="26"/>
    </row>
    <row r="50" spans="1:13" x14ac:dyDescent="0.25">
      <c r="A50" s="10" t="s">
        <v>101</v>
      </c>
      <c r="B50" s="11"/>
      <c r="C50" s="11"/>
      <c r="D50" s="11"/>
      <c r="E50" s="11"/>
      <c r="F50" s="11"/>
      <c r="G50" s="11"/>
      <c r="H50" s="12"/>
      <c r="I50" s="13">
        <f>SUM(I20:I49)</f>
        <v>32764.14</v>
      </c>
      <c r="J50" s="14"/>
    </row>
    <row r="51" spans="1:13" x14ac:dyDescent="0.25">
      <c r="A51" s="55"/>
      <c r="B51" s="55"/>
      <c r="C51" s="55"/>
      <c r="D51" s="55"/>
      <c r="E51" s="55"/>
      <c r="F51" s="55"/>
      <c r="G51" s="55"/>
      <c r="H51" s="55"/>
      <c r="I51" s="56"/>
      <c r="J51" s="57"/>
    </row>
    <row r="52" spans="1:1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3" x14ac:dyDescent="0.25">
      <c r="A53" s="55"/>
      <c r="B53" s="55"/>
      <c r="C53" s="55"/>
      <c r="D53" s="55"/>
      <c r="E53" s="55"/>
      <c r="F53" s="55"/>
      <c r="G53" s="55"/>
      <c r="H53" s="55"/>
      <c r="I53" s="56"/>
      <c r="J53" s="57"/>
      <c r="M53" s="8"/>
    </row>
    <row r="54" spans="1:13" x14ac:dyDescent="0.25">
      <c r="A54" s="2">
        <v>43215</v>
      </c>
      <c r="B54" s="23" t="s">
        <v>58</v>
      </c>
      <c r="C54" s="23"/>
      <c r="D54" s="24" t="s">
        <v>75</v>
      </c>
      <c r="E54" s="24"/>
      <c r="F54" s="24"/>
      <c r="G54" s="25" t="s">
        <v>60</v>
      </c>
      <c r="H54" s="25"/>
      <c r="I54" s="26">
        <v>1483.04</v>
      </c>
      <c r="J54" s="26"/>
      <c r="K54" s="8"/>
    </row>
    <row r="55" spans="1:13" x14ac:dyDescent="0.25">
      <c r="A55" s="2">
        <v>43215</v>
      </c>
      <c r="B55" s="23" t="s">
        <v>58</v>
      </c>
      <c r="C55" s="23"/>
      <c r="D55" s="54" t="s">
        <v>76</v>
      </c>
      <c r="E55" s="54"/>
      <c r="F55" s="54"/>
      <c r="G55" s="37" t="s">
        <v>60</v>
      </c>
      <c r="H55" s="38"/>
      <c r="I55" s="26">
        <v>1806.35</v>
      </c>
      <c r="J55" s="26"/>
    </row>
    <row r="56" spans="1:13" x14ac:dyDescent="0.25">
      <c r="A56" s="5">
        <v>43215</v>
      </c>
      <c r="B56" s="31" t="s">
        <v>58</v>
      </c>
      <c r="C56" s="31"/>
      <c r="D56" s="54" t="s">
        <v>77</v>
      </c>
      <c r="E56" s="54"/>
      <c r="F56" s="54"/>
      <c r="G56" s="48" t="s">
        <v>60</v>
      </c>
      <c r="H56" s="48"/>
      <c r="I56" s="30">
        <v>1759.03</v>
      </c>
      <c r="J56" s="30"/>
    </row>
    <row r="57" spans="1:13" x14ac:dyDescent="0.25">
      <c r="A57" s="5">
        <v>43215</v>
      </c>
      <c r="B57" s="31" t="s">
        <v>58</v>
      </c>
      <c r="C57" s="31"/>
      <c r="D57" s="53" t="s">
        <v>78</v>
      </c>
      <c r="E57" s="53"/>
      <c r="F57" s="53"/>
      <c r="G57" s="35" t="s">
        <v>60</v>
      </c>
      <c r="H57" s="36"/>
      <c r="I57" s="30">
        <v>1483.04</v>
      </c>
      <c r="J57" s="30"/>
    </row>
    <row r="58" spans="1:13" x14ac:dyDescent="0.25">
      <c r="A58" s="5">
        <v>43215</v>
      </c>
      <c r="B58" s="31" t="s">
        <v>58</v>
      </c>
      <c r="C58" s="31"/>
      <c r="D58" s="31" t="s">
        <v>79</v>
      </c>
      <c r="E58" s="31"/>
      <c r="F58" s="31"/>
      <c r="G58" s="35" t="s">
        <v>60</v>
      </c>
      <c r="H58" s="36"/>
      <c r="I58" s="30">
        <v>1759.03</v>
      </c>
      <c r="J58" s="30"/>
    </row>
    <row r="59" spans="1:13" x14ac:dyDescent="0.25">
      <c r="A59" s="5">
        <v>43215</v>
      </c>
      <c r="B59" s="31" t="s">
        <v>58</v>
      </c>
      <c r="C59" s="31"/>
      <c r="D59" s="31" t="s">
        <v>80</v>
      </c>
      <c r="E59" s="31"/>
      <c r="F59" s="31"/>
      <c r="G59" s="48" t="s">
        <v>60</v>
      </c>
      <c r="H59" s="48"/>
      <c r="I59" s="52">
        <v>1759.03</v>
      </c>
      <c r="J59" s="52"/>
    </row>
    <row r="60" spans="1:13" x14ac:dyDescent="0.25">
      <c r="A60" s="5">
        <v>43215</v>
      </c>
      <c r="B60" s="31" t="s">
        <v>58</v>
      </c>
      <c r="C60" s="31"/>
      <c r="D60" s="31" t="s">
        <v>81</v>
      </c>
      <c r="E60" s="31"/>
      <c r="F60" s="31"/>
      <c r="G60" s="48" t="s">
        <v>60</v>
      </c>
      <c r="H60" s="48"/>
      <c r="I60" s="30">
        <v>1508.8</v>
      </c>
      <c r="J60" s="30"/>
    </row>
    <row r="61" spans="1:13" x14ac:dyDescent="0.25">
      <c r="A61" s="5">
        <v>43215</v>
      </c>
      <c r="B61" s="31" t="s">
        <v>58</v>
      </c>
      <c r="C61" s="31"/>
      <c r="D61" s="32" t="s">
        <v>82</v>
      </c>
      <c r="E61" s="33"/>
      <c r="F61" s="34"/>
      <c r="G61" s="48" t="s">
        <v>60</v>
      </c>
      <c r="H61" s="48"/>
      <c r="I61" s="30">
        <v>1759.03</v>
      </c>
      <c r="J61" s="30"/>
    </row>
    <row r="62" spans="1:13" x14ac:dyDescent="0.25">
      <c r="A62" s="5">
        <v>43215</v>
      </c>
      <c r="B62" s="31" t="s">
        <v>58</v>
      </c>
      <c r="C62" s="31"/>
      <c r="D62" s="32" t="s">
        <v>83</v>
      </c>
      <c r="E62" s="33"/>
      <c r="F62" s="34"/>
      <c r="G62" s="48" t="s">
        <v>60</v>
      </c>
      <c r="H62" s="48"/>
      <c r="I62" s="30">
        <v>1851.85</v>
      </c>
      <c r="J62" s="30"/>
    </row>
    <row r="63" spans="1:13" x14ac:dyDescent="0.25">
      <c r="A63" s="5">
        <v>43215</v>
      </c>
      <c r="B63" s="31" t="s">
        <v>58</v>
      </c>
      <c r="C63" s="31"/>
      <c r="D63" s="51" t="s">
        <v>84</v>
      </c>
      <c r="E63" s="51"/>
      <c r="F63" s="51"/>
      <c r="G63" s="48" t="s">
        <v>60</v>
      </c>
      <c r="H63" s="48"/>
      <c r="I63" s="30">
        <v>2078.83</v>
      </c>
      <c r="J63" s="30"/>
    </row>
    <row r="64" spans="1:13" x14ac:dyDescent="0.25">
      <c r="A64" s="5">
        <v>43215</v>
      </c>
      <c r="B64" s="10" t="s">
        <v>58</v>
      </c>
      <c r="C64" s="12"/>
      <c r="D64" s="35" t="s">
        <v>85</v>
      </c>
      <c r="E64" s="39"/>
      <c r="F64" s="36"/>
      <c r="G64" s="48" t="s">
        <v>60</v>
      </c>
      <c r="H64" s="48"/>
      <c r="I64" s="49">
        <v>1806.35</v>
      </c>
      <c r="J64" s="50"/>
    </row>
    <row r="65" spans="1:10" x14ac:dyDescent="0.25">
      <c r="A65" s="5">
        <v>43215</v>
      </c>
      <c r="B65" s="31" t="s">
        <v>58</v>
      </c>
      <c r="C65" s="31"/>
      <c r="D65" s="35" t="s">
        <v>86</v>
      </c>
      <c r="E65" s="39"/>
      <c r="F65" s="36"/>
      <c r="G65" s="35" t="s">
        <v>60</v>
      </c>
      <c r="H65" s="36"/>
      <c r="I65" s="46">
        <v>1878.24</v>
      </c>
      <c r="J65" s="47"/>
    </row>
    <row r="66" spans="1:10" x14ac:dyDescent="0.25">
      <c r="A66" s="5">
        <v>43215</v>
      </c>
      <c r="B66" s="31" t="s">
        <v>58</v>
      </c>
      <c r="C66" s="31"/>
      <c r="D66" s="35" t="s">
        <v>87</v>
      </c>
      <c r="E66" s="39"/>
      <c r="F66" s="36"/>
      <c r="G66" s="35" t="s">
        <v>60</v>
      </c>
      <c r="H66" s="36"/>
      <c r="I66" s="46">
        <v>1878.24</v>
      </c>
      <c r="J66" s="47"/>
    </row>
    <row r="67" spans="1:10" x14ac:dyDescent="0.25">
      <c r="A67" s="5">
        <v>43215</v>
      </c>
      <c r="B67" s="31" t="s">
        <v>58</v>
      </c>
      <c r="C67" s="31"/>
      <c r="D67" s="35" t="s">
        <v>88</v>
      </c>
      <c r="E67" s="39"/>
      <c r="F67" s="36"/>
      <c r="G67" s="35" t="s">
        <v>60</v>
      </c>
      <c r="H67" s="36"/>
      <c r="I67" s="46">
        <v>1759.03</v>
      </c>
      <c r="J67" s="47"/>
    </row>
    <row r="68" spans="1:10" x14ac:dyDescent="0.25">
      <c r="A68" s="5">
        <v>43216</v>
      </c>
      <c r="B68" s="10" t="s">
        <v>89</v>
      </c>
      <c r="C68" s="12"/>
      <c r="D68" s="45" t="s">
        <v>90</v>
      </c>
      <c r="E68" s="39"/>
      <c r="F68" s="36"/>
      <c r="G68" s="35" t="s">
        <v>23</v>
      </c>
      <c r="H68" s="36"/>
      <c r="I68" s="46">
        <v>954</v>
      </c>
      <c r="J68" s="47"/>
    </row>
    <row r="69" spans="1:10" x14ac:dyDescent="0.25">
      <c r="A69" s="5">
        <v>43216</v>
      </c>
      <c r="B69" s="10" t="s">
        <v>91</v>
      </c>
      <c r="C69" s="12"/>
      <c r="D69" s="35" t="s">
        <v>92</v>
      </c>
      <c r="E69" s="39"/>
      <c r="F69" s="36"/>
      <c r="G69" s="35" t="s">
        <v>93</v>
      </c>
      <c r="H69" s="36"/>
      <c r="I69" s="46">
        <v>4530.74</v>
      </c>
      <c r="J69" s="47"/>
    </row>
    <row r="70" spans="1:10" x14ac:dyDescent="0.25">
      <c r="A70" s="5">
        <v>43216</v>
      </c>
      <c r="B70" s="35" t="s">
        <v>91</v>
      </c>
      <c r="C70" s="36"/>
      <c r="D70" s="35" t="s">
        <v>94</v>
      </c>
      <c r="E70" s="39"/>
      <c r="F70" s="36"/>
      <c r="G70" s="35" t="s">
        <v>95</v>
      </c>
      <c r="H70" s="36"/>
      <c r="I70" s="30">
        <v>5024.09</v>
      </c>
      <c r="J70" s="30"/>
    </row>
    <row r="71" spans="1:10" x14ac:dyDescent="0.25">
      <c r="A71" s="6">
        <v>43220</v>
      </c>
      <c r="B71" s="40" t="s">
        <v>96</v>
      </c>
      <c r="C71" s="40"/>
      <c r="D71" s="41" t="s">
        <v>88</v>
      </c>
      <c r="E71" s="42"/>
      <c r="F71" s="43"/>
      <c r="G71" s="35" t="s">
        <v>97</v>
      </c>
      <c r="H71" s="36"/>
      <c r="I71" s="44">
        <v>2244.94</v>
      </c>
      <c r="J71" s="44"/>
    </row>
    <row r="72" spans="1:10" x14ac:dyDescent="0.25">
      <c r="A72" s="5">
        <v>43220</v>
      </c>
      <c r="B72" s="31" t="s">
        <v>96</v>
      </c>
      <c r="C72" s="31"/>
      <c r="D72" s="32" t="s">
        <v>73</v>
      </c>
      <c r="E72" s="33"/>
      <c r="F72" s="34"/>
      <c r="G72" s="35" t="s">
        <v>97</v>
      </c>
      <c r="H72" s="36"/>
      <c r="I72" s="30">
        <v>2244.94</v>
      </c>
      <c r="J72" s="30"/>
    </row>
    <row r="73" spans="1:10" x14ac:dyDescent="0.25">
      <c r="A73" s="2">
        <v>43220</v>
      </c>
      <c r="B73" s="23" t="s">
        <v>91</v>
      </c>
      <c r="C73" s="23"/>
      <c r="D73" s="24" t="s">
        <v>98</v>
      </c>
      <c r="E73" s="24"/>
      <c r="F73" s="24"/>
      <c r="G73" s="37" t="s">
        <v>99</v>
      </c>
      <c r="H73" s="38"/>
      <c r="I73" s="26">
        <v>566.34</v>
      </c>
      <c r="J73" s="26"/>
    </row>
    <row r="74" spans="1:10" x14ac:dyDescent="0.25">
      <c r="A74" s="2">
        <v>43220</v>
      </c>
      <c r="B74" s="23" t="s">
        <v>91</v>
      </c>
      <c r="C74" s="23"/>
      <c r="D74" s="24" t="s">
        <v>98</v>
      </c>
      <c r="E74" s="24"/>
      <c r="F74" s="24"/>
      <c r="G74" s="25" t="s">
        <v>100</v>
      </c>
      <c r="H74" s="25"/>
      <c r="I74" s="26">
        <v>151.49</v>
      </c>
      <c r="J74" s="26"/>
    </row>
    <row r="75" spans="1:10" x14ac:dyDescent="0.25">
      <c r="A75" s="27" t="s">
        <v>101</v>
      </c>
      <c r="B75" s="28"/>
      <c r="C75" s="28"/>
      <c r="D75" s="28"/>
      <c r="E75" s="28"/>
      <c r="F75" s="28"/>
      <c r="G75" s="28"/>
      <c r="H75" s="29"/>
      <c r="I75" s="30">
        <f>SUM(I54:I74)</f>
        <v>40286.43</v>
      </c>
      <c r="J75" s="30"/>
    </row>
    <row r="76" spans="1:10" x14ac:dyDescent="0.25">
      <c r="A76" s="15" t="s">
        <v>102</v>
      </c>
      <c r="B76" s="16"/>
      <c r="C76" s="16"/>
      <c r="D76" s="16"/>
      <c r="E76" s="16"/>
      <c r="F76" s="16"/>
      <c r="G76" s="16"/>
      <c r="H76" s="17"/>
      <c r="I76" s="18">
        <f>SUM(I75,I50)</f>
        <v>73050.570000000007</v>
      </c>
      <c r="J76" s="18"/>
    </row>
    <row r="77" spans="1:10" x14ac:dyDescent="0.25">
      <c r="A77" s="7"/>
      <c r="B77" s="19"/>
      <c r="C77" s="19"/>
      <c r="D77" s="20"/>
      <c r="E77" s="20"/>
      <c r="F77" s="20"/>
      <c r="G77" s="21"/>
      <c r="H77" s="21"/>
      <c r="I77" s="22"/>
      <c r="J77" s="22"/>
    </row>
    <row r="78" spans="1:10" x14ac:dyDescent="0.25">
      <c r="A78" s="9" t="s">
        <v>103</v>
      </c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</sheetData>
  <mergeCells count="229">
    <mergeCell ref="A4:J4"/>
    <mergeCell ref="A50:H50"/>
    <mergeCell ref="I50:J50"/>
    <mergeCell ref="B20:C20"/>
    <mergeCell ref="D20:F20"/>
    <mergeCell ref="G20:H20"/>
    <mergeCell ref="I20:J20"/>
    <mergeCell ref="B21:C21"/>
    <mergeCell ref="D21:F21"/>
    <mergeCell ref="G21:H21"/>
    <mergeCell ref="I21:J21"/>
    <mergeCell ref="B18:C18"/>
    <mergeCell ref="D18:F18"/>
    <mergeCell ref="G18:H18"/>
    <mergeCell ref="I18:J18"/>
    <mergeCell ref="B19:C19"/>
    <mergeCell ref="D19:F19"/>
    <mergeCell ref="G19:H19"/>
    <mergeCell ref="I19:J19"/>
    <mergeCell ref="B24:C24"/>
    <mergeCell ref="D24:F24"/>
    <mergeCell ref="G24:H24"/>
    <mergeCell ref="I24:J24"/>
    <mergeCell ref="B25:C25"/>
    <mergeCell ref="D25:F25"/>
    <mergeCell ref="G25:H25"/>
    <mergeCell ref="I25:J25"/>
    <mergeCell ref="B22:C22"/>
    <mergeCell ref="D22:F22"/>
    <mergeCell ref="G22:H22"/>
    <mergeCell ref="I22:J22"/>
    <mergeCell ref="B23:C23"/>
    <mergeCell ref="D23:F23"/>
    <mergeCell ref="G23:H23"/>
    <mergeCell ref="I23:J23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A53:H53"/>
    <mergeCell ref="I53:J53"/>
    <mergeCell ref="B54:C54"/>
    <mergeCell ref="D54:F54"/>
    <mergeCell ref="G54:H54"/>
    <mergeCell ref="I54:J54"/>
    <mergeCell ref="B55:C55"/>
    <mergeCell ref="D55:F55"/>
    <mergeCell ref="G55:H55"/>
    <mergeCell ref="I55:J55"/>
    <mergeCell ref="B58:C58"/>
    <mergeCell ref="D58:F58"/>
    <mergeCell ref="G58:H58"/>
    <mergeCell ref="I58:J58"/>
    <mergeCell ref="B59:C59"/>
    <mergeCell ref="D59:F59"/>
    <mergeCell ref="G59:H59"/>
    <mergeCell ref="I59:J59"/>
    <mergeCell ref="B57:C57"/>
    <mergeCell ref="D57:F57"/>
    <mergeCell ref="G57:H57"/>
    <mergeCell ref="I57:J57"/>
    <mergeCell ref="B56:C56"/>
    <mergeCell ref="D56:F56"/>
    <mergeCell ref="G56:H56"/>
    <mergeCell ref="I56:J56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A78:J78"/>
    <mergeCell ref="A17:J17"/>
    <mergeCell ref="A51:H51"/>
    <mergeCell ref="I51:J51"/>
    <mergeCell ref="A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A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2018-12-05T13:26:54Z</cp:lastPrinted>
  <dcterms:created xsi:type="dcterms:W3CDTF">2018-12-05T13:26:52Z</dcterms:created>
  <dcterms:modified xsi:type="dcterms:W3CDTF">2018-12-05T18:35:19Z</dcterms:modified>
</cp:coreProperties>
</file>